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8" yWindow="0" windowWidth="15576" windowHeight="9816" tabRatio="515" activeTab="0"/>
  </bookViews>
  <sheets>
    <sheet name="Feuil1" sheetId="1" r:id="rId1"/>
  </sheets>
  <definedNames>
    <definedName name="_xlnm.Print_Titles" localSheetId="0">'Feuil1'!$4:$4</definedName>
    <definedName name="_xlnm.Print_Area" localSheetId="0">'Feuil1'!$B$1:$V$142</definedName>
  </definedNames>
  <calcPr fullCalcOnLoad="1"/>
</workbook>
</file>

<file path=xl/sharedStrings.xml><?xml version="1.0" encoding="utf-8"?>
<sst xmlns="http://schemas.openxmlformats.org/spreadsheetml/2006/main" count="866" uniqueCount="311">
  <si>
    <t>N° licence</t>
  </si>
  <si>
    <t xml:space="preserve">N° club </t>
  </si>
  <si>
    <t xml:space="preserve">Nom Asso </t>
  </si>
  <si>
    <t>NOM</t>
  </si>
  <si>
    <t>Prenom</t>
  </si>
  <si>
    <t>Nom épreuve</t>
  </si>
  <si>
    <t>JF</t>
  </si>
  <si>
    <t>Pistolet 10m</t>
  </si>
  <si>
    <t>Classement</t>
  </si>
  <si>
    <t>Catégorie
compétition</t>
  </si>
  <si>
    <t>TOTAL</t>
  </si>
  <si>
    <t>Série
1</t>
  </si>
  <si>
    <t>Série
2</t>
  </si>
  <si>
    <t>Série
3</t>
  </si>
  <si>
    <t>Série
4</t>
  </si>
  <si>
    <t>Série
5</t>
  </si>
  <si>
    <t>Série
6</t>
  </si>
  <si>
    <t>Série
7</t>
  </si>
  <si>
    <t>Série
8</t>
  </si>
  <si>
    <t>Série
9</t>
  </si>
  <si>
    <t>Série
10</t>
  </si>
  <si>
    <t>Série
11</t>
  </si>
  <si>
    <t>Série
12</t>
  </si>
  <si>
    <t>Carabine 10m</t>
  </si>
  <si>
    <t>ST.CIBOURE</t>
  </si>
  <si>
    <t>60BC</t>
  </si>
  <si>
    <t>Pistolet standard</t>
  </si>
  <si>
    <t>JG</t>
  </si>
  <si>
    <t>Pistolet 25m</t>
  </si>
  <si>
    <t>03431456</t>
  </si>
  <si>
    <t>AGUIRRE</t>
  </si>
  <si>
    <t>TONY</t>
  </si>
  <si>
    <t>3 X 40</t>
  </si>
  <si>
    <t>S</t>
  </si>
  <si>
    <t>82475712</t>
  </si>
  <si>
    <t>ALDER</t>
  </si>
  <si>
    <t>MARTIAL</t>
  </si>
  <si>
    <t>D</t>
  </si>
  <si>
    <t>03118238</t>
  </si>
  <si>
    <t>ALFONSO</t>
  </si>
  <si>
    <t>ERMINIA</t>
  </si>
  <si>
    <t>Pistolet 50m</t>
  </si>
  <si>
    <t>03041801</t>
  </si>
  <si>
    <t>AROSTEGUI</t>
  </si>
  <si>
    <t>LUIS</t>
  </si>
  <si>
    <t>82463914</t>
  </si>
  <si>
    <t>BRETON</t>
  </si>
  <si>
    <t>JULIE</t>
  </si>
  <si>
    <t>82463917</t>
  </si>
  <si>
    <t>LOUIS</t>
  </si>
  <si>
    <t>LEA</t>
  </si>
  <si>
    <t>3 X 20</t>
  </si>
  <si>
    <t>03250486</t>
  </si>
  <si>
    <t>CHOIN</t>
  </si>
  <si>
    <t>CHRISTIAN</t>
  </si>
  <si>
    <t>ESNAL</t>
  </si>
  <si>
    <t>03374473</t>
  </si>
  <si>
    <t>JUAN MARTIN</t>
  </si>
  <si>
    <t>Pistolet PC</t>
  </si>
  <si>
    <t>82461587</t>
  </si>
  <si>
    <t>FRANCO BERRA</t>
  </si>
  <si>
    <t>MIKEL</t>
  </si>
  <si>
    <t>MARIE</t>
  </si>
  <si>
    <t>MATHILDE</t>
  </si>
  <si>
    <t>82437078</t>
  </si>
  <si>
    <t>LISSARDY</t>
  </si>
  <si>
    <t>CAROLE</t>
  </si>
  <si>
    <t>82433751</t>
  </si>
  <si>
    <t>PIERRE</t>
  </si>
  <si>
    <t>03361094</t>
  </si>
  <si>
    <t>MIRANDA</t>
  </si>
  <si>
    <t>NAHIA</t>
  </si>
  <si>
    <t>03483892</t>
  </si>
  <si>
    <t>SENEQUIER</t>
  </si>
  <si>
    <t>ANDONI</t>
  </si>
  <si>
    <t>03411240</t>
  </si>
  <si>
    <t>SEUS-CARADEC</t>
  </si>
  <si>
    <t>MARION</t>
  </si>
  <si>
    <t>GIRONDINS TIR</t>
  </si>
  <si>
    <t>JEAN</t>
  </si>
  <si>
    <t>T.S.C.A</t>
  </si>
  <si>
    <t>03333587</t>
  </si>
  <si>
    <t>BAUDOUIN</t>
  </si>
  <si>
    <t>CAROLINE</t>
  </si>
  <si>
    <t>FLORIAN</t>
  </si>
  <si>
    <t>TS LIBOURNE</t>
  </si>
  <si>
    <t>031104141</t>
  </si>
  <si>
    <t>CHAFFARD</t>
  </si>
  <si>
    <t>MARLENE</t>
  </si>
  <si>
    <t>ST LONS</t>
  </si>
  <si>
    <t>FRIDRICI</t>
  </si>
  <si>
    <t>YANN</t>
  </si>
  <si>
    <t>Pistolet vitesse</t>
  </si>
  <si>
    <t>38 TSM</t>
  </si>
  <si>
    <t>03250610</t>
  </si>
  <si>
    <t>JACOLIN</t>
  </si>
  <si>
    <t>HELENE</t>
  </si>
  <si>
    <t>03250611</t>
  </si>
  <si>
    <t>FREDERIC</t>
  </si>
  <si>
    <t>CEDRIC</t>
  </si>
  <si>
    <t>02145453</t>
  </si>
  <si>
    <t>JONESCO</t>
  </si>
  <si>
    <t>03485298</t>
  </si>
  <si>
    <t>MANZAGOL</t>
  </si>
  <si>
    <t>02575689</t>
  </si>
  <si>
    <t>MINVIELLE</t>
  </si>
  <si>
    <t>JEAN MICHEL</t>
  </si>
  <si>
    <t>ALS CLICHY</t>
  </si>
  <si>
    <t>03441747</t>
  </si>
  <si>
    <t>RONCATO</t>
  </si>
  <si>
    <t>JEAN-NOEL</t>
  </si>
  <si>
    <t>03361314</t>
  </si>
  <si>
    <t>VIGNAUD</t>
  </si>
  <si>
    <t>03395216</t>
  </si>
  <si>
    <t>XAVIER</t>
  </si>
  <si>
    <t>JACQUES</t>
  </si>
  <si>
    <t>82496924</t>
  </si>
  <si>
    <t>CAHUZAC</t>
  </si>
  <si>
    <t>03427284</t>
  </si>
  <si>
    <t>GOMES</t>
  </si>
  <si>
    <t>CLAUDE</t>
  </si>
  <si>
    <t>CT BLAGNAC</t>
  </si>
  <si>
    <t>EMILIE</t>
  </si>
  <si>
    <t>CT ST GAUDINOIS</t>
  </si>
  <si>
    <t>THOMAS</t>
  </si>
  <si>
    <t>82453736</t>
  </si>
  <si>
    <t>02988050</t>
  </si>
  <si>
    <t>LAFFITTE</t>
  </si>
  <si>
    <t>JEAN-JACQUES</t>
  </si>
  <si>
    <t>AMBRE</t>
  </si>
  <si>
    <t>03123901</t>
  </si>
  <si>
    <t>VEN</t>
  </si>
  <si>
    <t>ROSINE</t>
  </si>
  <si>
    <t>TS ROCHEFORTAIS</t>
  </si>
  <si>
    <t>JEDRZEJEWSKI</t>
  </si>
  <si>
    <t>NOYON P.M.TIR</t>
  </si>
  <si>
    <t>82442302</t>
  </si>
  <si>
    <t>ZOE</t>
  </si>
  <si>
    <t>ARQUEBUSE</t>
  </si>
  <si>
    <t>03483269</t>
  </si>
  <si>
    <t>CHESNOY</t>
  </si>
  <si>
    <t>CELIAN</t>
  </si>
  <si>
    <t>82560890</t>
  </si>
  <si>
    <t>82564663</t>
  </si>
  <si>
    <t>WAGNER</t>
  </si>
  <si>
    <t>JEAN PIERRE</t>
  </si>
  <si>
    <t>JARDIN</t>
  </si>
  <si>
    <t>02126094</t>
  </si>
  <si>
    <t>BULOT</t>
  </si>
  <si>
    <t>82522705</t>
  </si>
  <si>
    <t>BRENN</t>
  </si>
  <si>
    <t>AST MONTAUBAN</t>
  </si>
  <si>
    <t>PLANUS</t>
  </si>
  <si>
    <t>03410793</t>
  </si>
  <si>
    <t>THIERRY</t>
  </si>
  <si>
    <t>VIALLEFONT</t>
  </si>
  <si>
    <t>02991116</t>
  </si>
  <si>
    <t>PALMARÈS 2016-2017</t>
  </si>
  <si>
    <t>03395255</t>
  </si>
  <si>
    <t>ASAD</t>
  </si>
  <si>
    <t>MARGAUX</t>
  </si>
  <si>
    <t>SENEGAS</t>
  </si>
  <si>
    <t>CAMILLE</t>
  </si>
  <si>
    <t>ST BEZIERS</t>
  </si>
  <si>
    <t>03151279</t>
  </si>
  <si>
    <t>SAMPEDRO</t>
  </si>
  <si>
    <t>LUCA</t>
  </si>
  <si>
    <t>CT MONTAGNE NOIRE</t>
  </si>
  <si>
    <t>82554485</t>
  </si>
  <si>
    <t>FELIPE</t>
  </si>
  <si>
    <t>JADE</t>
  </si>
  <si>
    <t>82599277</t>
  </si>
  <si>
    <t>03118193</t>
  </si>
  <si>
    <t>MARTIN ANDUAZA</t>
  </si>
  <si>
    <t>JOSE XAVIER</t>
  </si>
  <si>
    <t>BECUE</t>
  </si>
  <si>
    <t>OLIVIER</t>
  </si>
  <si>
    <t>03104015</t>
  </si>
  <si>
    <t>82514925</t>
  </si>
  <si>
    <t>MORISSEAU</t>
  </si>
  <si>
    <t>YOANN</t>
  </si>
  <si>
    <t>MONFORTAISE TIR</t>
  </si>
  <si>
    <t>LEHUEDE</t>
  </si>
  <si>
    <t>TYR PONDI</t>
  </si>
  <si>
    <t>03433847</t>
  </si>
  <si>
    <t>BOUET</t>
  </si>
  <si>
    <t>MAELYS</t>
  </si>
  <si>
    <t>AVENIR DE GRASSE</t>
  </si>
  <si>
    <t>03366456</t>
  </si>
  <si>
    <t>JURET</t>
  </si>
  <si>
    <t>LEO</t>
  </si>
  <si>
    <t>CHOLET TIR SPORTIF</t>
  </si>
  <si>
    <t>03434552</t>
  </si>
  <si>
    <t>MOREAU</t>
  </si>
  <si>
    <t>ARTHUR</t>
  </si>
  <si>
    <t>CSLG AJACCIO TIR</t>
  </si>
  <si>
    <t>03484472</t>
  </si>
  <si>
    <t>NOUDEAU</t>
  </si>
  <si>
    <t>MICHEL</t>
  </si>
  <si>
    <t>TSR</t>
  </si>
  <si>
    <t>ASPTT Clermont-Ferrand</t>
  </si>
  <si>
    <t>03362602</t>
  </si>
  <si>
    <t>BARRERE</t>
  </si>
  <si>
    <t>82605472</t>
  </si>
  <si>
    <t>SEBASTIEN</t>
  </si>
  <si>
    <t>03335252</t>
  </si>
  <si>
    <t>D'HERBEY</t>
  </si>
  <si>
    <t>KATIA</t>
  </si>
  <si>
    <t>82563944</t>
  </si>
  <si>
    <t>PASCAL</t>
  </si>
  <si>
    <t>ASCE LA BAULE</t>
  </si>
  <si>
    <t>02433949</t>
  </si>
  <si>
    <t>LANDRY</t>
  </si>
  <si>
    <t>GILLES</t>
  </si>
  <si>
    <t>TSCSA</t>
  </si>
  <si>
    <t>82626438</t>
  </si>
  <si>
    <t>CHARLETTE</t>
  </si>
  <si>
    <t>MENOLDO</t>
  </si>
  <si>
    <t>AMALIA</t>
  </si>
  <si>
    <t>ROMANE</t>
  </si>
  <si>
    <t>STADE MONTOIS</t>
  </si>
  <si>
    <t>82524508</t>
  </si>
  <si>
    <t>82491062</t>
  </si>
  <si>
    <t>82554682</t>
  </si>
  <si>
    <t>GROSJEAN</t>
  </si>
  <si>
    <t>L'AVENIR D'AIFFRES</t>
  </si>
  <si>
    <t>BOUGRAT</t>
  </si>
  <si>
    <t>STEPHANE</t>
  </si>
  <si>
    <t>03345125</t>
  </si>
  <si>
    <t>MARRE</t>
  </si>
  <si>
    <t>GILBERT</t>
  </si>
  <si>
    <t>CIBLE DE L'ADOUR</t>
  </si>
  <si>
    <t>02434250</t>
  </si>
  <si>
    <t>82509201</t>
  </si>
  <si>
    <t>GUILBAUD</t>
  </si>
  <si>
    <t>MANON</t>
  </si>
  <si>
    <t>CONSTANT</t>
  </si>
  <si>
    <t>ELISE</t>
  </si>
  <si>
    <t>03321442</t>
  </si>
  <si>
    <t>BAS</t>
  </si>
  <si>
    <t>MELISSA</t>
  </si>
  <si>
    <t>82494770</t>
  </si>
  <si>
    <t>TS FUMEL</t>
  </si>
  <si>
    <t>03483766</t>
  </si>
  <si>
    <t>CONTE</t>
  </si>
  <si>
    <t>VALENTIN</t>
  </si>
  <si>
    <t>MARJOLAINE</t>
  </si>
  <si>
    <t>GAYE</t>
  </si>
  <si>
    <t>MELANIE</t>
  </si>
  <si>
    <t>82641370</t>
  </si>
  <si>
    <t>82493821</t>
  </si>
  <si>
    <t>DONNIOU</t>
  </si>
  <si>
    <t>ANNAÏC</t>
  </si>
  <si>
    <t>BECQ</t>
  </si>
  <si>
    <t>03240434</t>
  </si>
  <si>
    <t>MARCINIAK</t>
  </si>
  <si>
    <t>VALERIE</t>
  </si>
  <si>
    <t>03410952</t>
  </si>
  <si>
    <t>82478573</t>
  </si>
  <si>
    <t>82428523</t>
  </si>
  <si>
    <t>COUDASSOT</t>
  </si>
  <si>
    <t>YAËL</t>
  </si>
  <si>
    <t>82491167</t>
  </si>
  <si>
    <t>DUPIN</t>
  </si>
  <si>
    <t>82521571</t>
  </si>
  <si>
    <t>02745314</t>
  </si>
  <si>
    <t>PHILIPPE</t>
  </si>
  <si>
    <t>82514795</t>
  </si>
  <si>
    <t>CISNAL</t>
  </si>
  <si>
    <t>CHARLOTTE</t>
  </si>
  <si>
    <t>82529372</t>
  </si>
  <si>
    <t>LABOULBENE</t>
  </si>
  <si>
    <t>MATTEO</t>
  </si>
  <si>
    <t>MARCOU-SOULE</t>
  </si>
  <si>
    <t>02592627</t>
  </si>
  <si>
    <t>03321790</t>
  </si>
  <si>
    <t>CAZEAUX</t>
  </si>
  <si>
    <t>YANNICK</t>
  </si>
  <si>
    <t>POMMIES</t>
  </si>
  <si>
    <t>02975224</t>
  </si>
  <si>
    <t>82647506</t>
  </si>
  <si>
    <t>PORTALIS</t>
  </si>
  <si>
    <t>03271438</t>
  </si>
  <si>
    <t>BRULLIAU</t>
  </si>
  <si>
    <t>LAURENT</t>
  </si>
  <si>
    <t>LEGRAND</t>
  </si>
  <si>
    <t>RENAUD</t>
  </si>
  <si>
    <t>YVES</t>
  </si>
  <si>
    <t>82478772</t>
  </si>
  <si>
    <t>03423453</t>
  </si>
  <si>
    <t>CT MARENNAIS</t>
  </si>
  <si>
    <t>82512288</t>
  </si>
  <si>
    <t>STEFAN</t>
  </si>
  <si>
    <t>CARRERE</t>
  </si>
  <si>
    <t>03449310</t>
  </si>
  <si>
    <t>DIDIER</t>
  </si>
  <si>
    <t>TIR CLUB LOURDAIS</t>
  </si>
  <si>
    <t>03451624</t>
  </si>
  <si>
    <t>02629787</t>
  </si>
  <si>
    <t>02889918</t>
  </si>
  <si>
    <t>LABREZE</t>
  </si>
  <si>
    <t>NICOLAS</t>
  </si>
  <si>
    <t>SYLVIE</t>
  </si>
  <si>
    <t>03301068</t>
  </si>
  <si>
    <t>82424357</t>
  </si>
  <si>
    <t>DULAUS</t>
  </si>
  <si>
    <t>02592664</t>
  </si>
  <si>
    <t>J. CHRISTOPHE</t>
  </si>
  <si>
    <t>ÉTAPE :  CIBOURE</t>
  </si>
  <si>
    <t>Date  :  du 8 avril  au 9 avril 2017</t>
  </si>
  <si>
    <t>HCN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</si>
</sst>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US&quot;_);\(#,##0\ &quot;$US&quot;\)"/>
    <numFmt numFmtId="165" formatCode="#,##0\ &quot;$US&quot;_);[Red]\(#,##0\ &quot;$US&quot;\)"/>
    <numFmt numFmtId="166" formatCode="#,##0.00\ &quot;$US&quot;_);\(#,##0.00\ &quot;$US&quot;\)"/>
    <numFmt numFmtId="167" formatCode="#,##0.00\ &quot;$US&quot;_);[Red]\(#,##0.00\ &quot;$US&quot;\)"/>
    <numFmt numFmtId="168" formatCode="_ * #,##0_)\ &quot;$US&quot;_ ;_ * \(#,##0\)\ &quot;$US&quot;_ ;_ * &quot;-&quot;_)\ &quot;$US&quot;_ ;_ @_ "/>
    <numFmt numFmtId="169" formatCode="_ * #,##0_)\ _$_U_S_ ;_ * \(#,##0\)\ _$_U_S_ ;_ * &quot;-&quot;_)\ _$_U_S_ ;_ @_ "/>
    <numFmt numFmtId="170" formatCode="_ * #,##0.00_)\ &quot;$US&quot;_ ;_ * \(#,##0.00\)\ &quot;$US&quot;_ ;_ * &quot;-&quot;??_)\ &quot;$US&quot;_ ;_ @_ "/>
    <numFmt numFmtId="171" formatCode="_ * #,##0.00_)\ _$_U_S_ ;_ * \(#,##0.00\)\ _$_U_S_ ;_ * &quot;-&quot;??_)\ _$_U_S_ ;_ @_ "/>
    <numFmt numFmtId="172" formatCode="#,##0\ &quot;$US&quot;;\-#,##0\ &quot;$US&quot;"/>
    <numFmt numFmtId="173" formatCode="#,##0\ &quot;$US&quot;;[Red]\-#,##0\ &quot;$US&quot;"/>
    <numFmt numFmtId="174" formatCode="#,##0.00\ &quot;$US&quot;;\-#,##0.00\ &quot;$US&quot;"/>
    <numFmt numFmtId="175" formatCode="#,##0.00\ &quot;$US&quot;;[Red]\-#,##0.00\ &quot;$US&quot;"/>
    <numFmt numFmtId="176" formatCode="_-* #,##0\ &quot;$US&quot;_-;\-* #,##0\ &quot;$US&quot;_-;_-* &quot;-&quot;\ &quot;$US&quot;_-;_-@_-"/>
    <numFmt numFmtId="177" formatCode="_-* #,##0\ _$_U_S_-;\-* #,##0\ _$_U_S_-;_-* &quot;-&quot;\ _$_U_S_-;_-@_-"/>
    <numFmt numFmtId="178" formatCode="_-* #,##0.00\ &quot;$US&quot;_-;\-* #,##0.00\ &quot;$US&quot;_-;_-* &quot;-&quot;??\ &quot;$US&quot;_-;_-@_-"/>
    <numFmt numFmtId="179" formatCode="_-* #,##0.00\ _$_U_S_-;\-* #,##0.00\ _$_U_S_-;_-* &quot;-&quot;??\ _$_U_S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#\.##\.###"/>
    <numFmt numFmtId="189" formatCode="[$-40C]dddd\ d\ mmmm\ yyyy"/>
    <numFmt numFmtId="190" formatCode="[$-40C]d\-mmm;@"/>
    <numFmt numFmtId="191" formatCode="[$-40C]d\ mmmm\ yyyy;@"/>
    <numFmt numFmtId="192" formatCode="0.0"/>
    <numFmt numFmtId="193" formatCode="0.00;[Red]0.00"/>
    <numFmt numFmtId="194" formatCode="#,##0.00\ &quot;€&quot;"/>
  </numFmts>
  <fonts count="3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0"/>
      <name val="Helvetica Neue"/>
      <family val="0"/>
    </font>
    <font>
      <sz val="10"/>
      <name val="Helvetica Neue"/>
      <family val="0"/>
    </font>
    <font>
      <b/>
      <sz val="12"/>
      <name val="Helvetica Neue"/>
      <family val="0"/>
    </font>
    <font>
      <b/>
      <sz val="18"/>
      <name val="Helvetica Neue"/>
      <family val="0"/>
    </font>
    <font>
      <b/>
      <sz val="30"/>
      <name val="Helvetica Neue"/>
      <family val="0"/>
    </font>
    <font>
      <sz val="18"/>
      <name val="Helvetica Neue"/>
      <family val="0"/>
    </font>
    <font>
      <sz val="14"/>
      <name val="Helvetica Neue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u val="single"/>
      <sz val="9"/>
      <color indexed="12"/>
      <name val="Verdana"/>
      <family val="2"/>
    </font>
    <font>
      <u val="single"/>
      <sz val="9"/>
      <color indexed="20"/>
      <name val="Verdana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4"/>
      <color indexed="10"/>
      <name val="Helvetica Neue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thin"/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22"/>
      </left>
      <right style="thin"/>
      <top style="thin">
        <color indexed="22"/>
      </top>
      <bottom style="thin">
        <color indexed="44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44"/>
      </top>
      <bottom style="thin"/>
    </border>
    <border>
      <left style="thin">
        <color indexed="22"/>
      </left>
      <right style="thin">
        <color indexed="22"/>
      </right>
      <top style="thin">
        <color indexed="44"/>
      </top>
      <bottom style="thin"/>
    </border>
    <border>
      <left style="thin">
        <color indexed="22"/>
      </left>
      <right style="thin"/>
      <top style="thin">
        <color indexed="44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4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" borderId="1" applyNumberFormat="0" applyAlignment="0" applyProtection="0"/>
    <xf numFmtId="0" fontId="16" fillId="0" borderId="2" applyNumberFormat="0" applyFill="0" applyAlignment="0" applyProtection="0"/>
    <xf numFmtId="0" fontId="0" fillId="12" borderId="3" applyNumberFormat="0" applyFont="0" applyAlignment="0" applyProtection="0"/>
    <xf numFmtId="0" fontId="17" fillId="3" borderId="1" applyNumberFormat="0" applyAlignment="0" applyProtection="0"/>
    <xf numFmtId="0" fontId="18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14" borderId="0" applyNumberFormat="0" applyBorder="0" applyAlignment="0" applyProtection="0"/>
    <xf numFmtId="9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23" fillId="2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16" borderId="9" applyNumberFormat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8" fontId="6" fillId="0" borderId="0" xfId="0" applyNumberFormat="1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88" fontId="6" fillId="0" borderId="11" xfId="0" applyNumberFormat="1" applyFont="1" applyBorder="1" applyAlignment="1">
      <alignment horizontal="center" vertical="center"/>
    </xf>
    <xf numFmtId="192" fontId="6" fillId="0" borderId="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88" fontId="6" fillId="0" borderId="10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left" vertical="center"/>
    </xf>
    <xf numFmtId="188" fontId="6" fillId="0" borderId="12" xfId="0" applyNumberFormat="1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1" fillId="0" borderId="16" xfId="0" applyFont="1" applyBorder="1" applyAlignment="1">
      <alignment horizontal="center" vertical="center"/>
    </xf>
    <xf numFmtId="188" fontId="6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2" fontId="6" fillId="0" borderId="10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5" xfId="0" applyNumberFormat="1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left" vertical="center"/>
    </xf>
    <xf numFmtId="49" fontId="0" fillId="0" borderId="21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6" fillId="12" borderId="16" xfId="0" applyFont="1" applyFill="1" applyBorder="1" applyAlignment="1">
      <alignment horizontal="center" vertical="center"/>
    </xf>
    <xf numFmtId="0" fontId="6" fillId="12" borderId="22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8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9" borderId="22" xfId="0" applyFont="1" applyFill="1" applyBorder="1" applyAlignment="1">
      <alignment horizontal="center" vertical="center"/>
    </xf>
    <xf numFmtId="0" fontId="6" fillId="18" borderId="16" xfId="0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11" fillId="0" borderId="22" xfId="0" applyFont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17" borderId="22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192" fontId="6" fillId="0" borderId="14" xfId="0" applyNumberFormat="1" applyFont="1" applyBorder="1" applyAlignment="1">
      <alignment horizontal="center" vertical="center"/>
    </xf>
    <xf numFmtId="192" fontId="6" fillId="0" borderId="18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92" fontId="7" fillId="0" borderId="25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92" fontId="7" fillId="0" borderId="26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92" fontId="7" fillId="0" borderId="27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 wrapText="1"/>
    </xf>
    <xf numFmtId="1" fontId="5" fillId="4" borderId="29" xfId="0" applyNumberFormat="1" applyFont="1" applyFill="1" applyBorder="1" applyAlignment="1">
      <alignment horizontal="center" vertical="center" wrapText="1"/>
    </xf>
    <xf numFmtId="188" fontId="5" fillId="4" borderId="29" xfId="0" applyNumberFormat="1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192" fontId="6" fillId="0" borderId="31" xfId="0" applyNumberFormat="1" applyFont="1" applyBorder="1" applyAlignment="1">
      <alignment horizontal="center" vertical="center"/>
    </xf>
    <xf numFmtId="192" fontId="6" fillId="0" borderId="32" xfId="0" applyNumberFormat="1" applyFont="1" applyBorder="1" applyAlignment="1">
      <alignment horizontal="center" vertical="center"/>
    </xf>
    <xf numFmtId="192" fontId="7" fillId="0" borderId="33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0" borderId="41" xfId="0" applyNumberFormat="1" applyFont="1" applyFill="1" applyBorder="1" applyAlignment="1">
      <alignment horizontal="center" vertical="center"/>
    </xf>
    <xf numFmtId="1" fontId="10" fillId="0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1" fontId="10" fillId="0" borderId="44" xfId="0" applyNumberFormat="1" applyFont="1" applyFill="1" applyBorder="1" applyAlignment="1">
      <alignment horizontal="center" vertical="center"/>
    </xf>
    <xf numFmtId="1" fontId="9" fillId="0" borderId="42" xfId="0" applyNumberFormat="1" applyFont="1" applyFill="1" applyBorder="1" applyAlignment="1">
      <alignment horizontal="center" vertical="center"/>
    </xf>
    <xf numFmtId="1" fontId="9" fillId="0" borderId="43" xfId="0" applyNumberFormat="1" applyFont="1" applyFill="1" applyBorder="1" applyAlignment="1">
      <alignment horizontal="center" vertical="center"/>
    </xf>
    <xf numFmtId="1" fontId="9" fillId="0" borderId="44" xfId="0" applyNumberFormat="1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2"/>
  <sheetViews>
    <sheetView showGridLines="0" tabSelected="1" zoomScalePageLayoutView="0" workbookViewId="0" topLeftCell="D1">
      <selection activeCell="G114" sqref="G114"/>
    </sheetView>
  </sheetViews>
  <sheetFormatPr defaultColWidth="10.75390625" defaultRowHeight="24.75" customHeight="1"/>
  <cols>
    <col min="1" max="1" width="8.375" style="1" customWidth="1"/>
    <col min="2" max="2" width="15.75390625" style="6" customWidth="1"/>
    <col min="3" max="3" width="10.375" style="6" customWidth="1"/>
    <col min="4" max="4" width="6.875" style="2" customWidth="1"/>
    <col min="5" max="5" width="10.125" style="7" customWidth="1"/>
    <col min="6" max="6" width="15.50390625" style="3" customWidth="1"/>
    <col min="7" max="7" width="14.00390625" style="3" customWidth="1"/>
    <col min="8" max="8" width="8.75390625" style="10" customWidth="1"/>
    <col min="9" max="9" width="22.625" style="6" customWidth="1"/>
    <col min="10" max="21" width="6.375" style="6" customWidth="1"/>
    <col min="22" max="22" width="8.75390625" style="5" customWidth="1"/>
    <col min="23" max="16384" width="10.75390625" style="1" customWidth="1"/>
  </cols>
  <sheetData>
    <row r="1" spans="2:22" s="8" customFormat="1" ht="33.75" customHeight="1">
      <c r="B1" s="106" t="s">
        <v>308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8"/>
    </row>
    <row r="2" spans="2:22" s="8" customFormat="1" ht="42.75" customHeight="1">
      <c r="B2" s="112" t="s">
        <v>157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4"/>
    </row>
    <row r="3" spans="2:22" s="9" customFormat="1" ht="33.75" customHeight="1">
      <c r="B3" s="109" t="s">
        <v>309</v>
      </c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1"/>
    </row>
    <row r="4" spans="2:22" s="4" customFormat="1" ht="57.75" customHeight="1">
      <c r="B4" s="87" t="s">
        <v>5</v>
      </c>
      <c r="C4" s="88" t="s">
        <v>9</v>
      </c>
      <c r="D4" s="88" t="s">
        <v>8</v>
      </c>
      <c r="E4" s="89" t="s">
        <v>0</v>
      </c>
      <c r="F4" s="88" t="s">
        <v>3</v>
      </c>
      <c r="G4" s="88" t="s">
        <v>4</v>
      </c>
      <c r="H4" s="90" t="s">
        <v>1</v>
      </c>
      <c r="I4" s="88" t="s">
        <v>2</v>
      </c>
      <c r="J4" s="88" t="s">
        <v>11</v>
      </c>
      <c r="K4" s="88" t="s">
        <v>12</v>
      </c>
      <c r="L4" s="88" t="s">
        <v>13</v>
      </c>
      <c r="M4" s="88" t="s">
        <v>14</v>
      </c>
      <c r="N4" s="88" t="s">
        <v>15</v>
      </c>
      <c r="O4" s="88" t="s">
        <v>16</v>
      </c>
      <c r="P4" s="88" t="s">
        <v>17</v>
      </c>
      <c r="Q4" s="88" t="s">
        <v>18</v>
      </c>
      <c r="R4" s="88" t="s">
        <v>19</v>
      </c>
      <c r="S4" s="88" t="s">
        <v>20</v>
      </c>
      <c r="T4" s="88" t="s">
        <v>21</v>
      </c>
      <c r="U4" s="88" t="s">
        <v>22</v>
      </c>
      <c r="V4" s="91" t="s">
        <v>10</v>
      </c>
    </row>
    <row r="5" spans="1:22" s="6" customFormat="1" ht="24.75" customHeight="1">
      <c r="A5" s="6">
        <v>1</v>
      </c>
      <c r="B5" s="51" t="s">
        <v>23</v>
      </c>
      <c r="C5" s="16" t="s">
        <v>6</v>
      </c>
      <c r="D5" s="68"/>
      <c r="E5" s="45" t="s">
        <v>222</v>
      </c>
      <c r="F5" s="69" t="s">
        <v>217</v>
      </c>
      <c r="G5" s="70" t="s">
        <v>219</v>
      </c>
      <c r="H5" s="24">
        <v>240096</v>
      </c>
      <c r="I5" s="47" t="s">
        <v>220</v>
      </c>
      <c r="J5" s="18">
        <v>99.9</v>
      </c>
      <c r="K5" s="18">
        <v>102</v>
      </c>
      <c r="L5" s="18">
        <v>101.7</v>
      </c>
      <c r="M5" s="18">
        <v>101.5</v>
      </c>
      <c r="N5" s="18"/>
      <c r="O5" s="18"/>
      <c r="P5" s="18"/>
      <c r="Q5" s="18"/>
      <c r="R5" s="18"/>
      <c r="S5" s="18"/>
      <c r="T5" s="18"/>
      <c r="U5" s="18"/>
      <c r="V5" s="85">
        <f aca="true" t="shared" si="0" ref="V5:V34">J5+K5+L5+M5+O5+N5+P5+Q5+R5+S5+T5+U5</f>
        <v>405.1</v>
      </c>
    </row>
    <row r="6" spans="1:22" s="6" customFormat="1" ht="24.75" customHeight="1">
      <c r="A6" s="6">
        <v>2</v>
      </c>
      <c r="B6" s="50" t="s">
        <v>23</v>
      </c>
      <c r="C6" s="14" t="s">
        <v>6</v>
      </c>
      <c r="D6" s="27"/>
      <c r="E6" s="23" t="s">
        <v>69</v>
      </c>
      <c r="F6" s="26" t="s">
        <v>70</v>
      </c>
      <c r="G6" s="26" t="s">
        <v>71</v>
      </c>
      <c r="H6" s="24">
        <v>264120</v>
      </c>
      <c r="I6" s="16" t="s">
        <v>24</v>
      </c>
      <c r="J6" s="20">
        <v>101</v>
      </c>
      <c r="K6" s="20">
        <v>99.4</v>
      </c>
      <c r="L6" s="20">
        <v>98.1</v>
      </c>
      <c r="M6" s="20">
        <v>94.8</v>
      </c>
      <c r="N6" s="20"/>
      <c r="O6" s="20"/>
      <c r="P6" s="20"/>
      <c r="Q6" s="20"/>
      <c r="R6" s="20"/>
      <c r="S6" s="20"/>
      <c r="T6" s="20"/>
      <c r="U6" s="20"/>
      <c r="V6" s="79">
        <f t="shared" si="0"/>
        <v>393.3</v>
      </c>
    </row>
    <row r="7" spans="1:22" s="6" customFormat="1" ht="24.75" customHeight="1">
      <c r="A7" s="6">
        <v>3</v>
      </c>
      <c r="B7" s="50" t="s">
        <v>23</v>
      </c>
      <c r="C7" s="14" t="s">
        <v>6</v>
      </c>
      <c r="D7" s="27"/>
      <c r="E7" s="35" t="s">
        <v>158</v>
      </c>
      <c r="F7" s="26" t="s">
        <v>159</v>
      </c>
      <c r="G7" s="26" t="s">
        <v>160</v>
      </c>
      <c r="H7" s="24">
        <v>233086</v>
      </c>
      <c r="I7" s="47" t="s">
        <v>78</v>
      </c>
      <c r="J7" s="20">
        <v>98.6</v>
      </c>
      <c r="K7" s="20">
        <v>94.6</v>
      </c>
      <c r="L7" s="20">
        <v>96.7</v>
      </c>
      <c r="M7" s="20">
        <v>100.4</v>
      </c>
      <c r="N7" s="20"/>
      <c r="O7" s="20"/>
      <c r="P7" s="20"/>
      <c r="Q7" s="20"/>
      <c r="R7" s="20"/>
      <c r="S7" s="20"/>
      <c r="T7" s="20"/>
      <c r="U7" s="20"/>
      <c r="V7" s="79">
        <f t="shared" si="0"/>
        <v>390.29999999999995</v>
      </c>
    </row>
    <row r="8" spans="1:22" s="6" customFormat="1" ht="24.75" customHeight="1">
      <c r="A8" s="6">
        <v>4</v>
      </c>
      <c r="B8" s="50" t="s">
        <v>23</v>
      </c>
      <c r="C8" s="16" t="s">
        <v>6</v>
      </c>
      <c r="D8" s="67"/>
      <c r="E8" s="35" t="s">
        <v>233</v>
      </c>
      <c r="F8" s="33" t="s">
        <v>234</v>
      </c>
      <c r="G8" s="26" t="s">
        <v>235</v>
      </c>
      <c r="H8" s="24">
        <v>240096</v>
      </c>
      <c r="I8" s="47" t="s">
        <v>220</v>
      </c>
      <c r="J8" s="11">
        <v>98.8</v>
      </c>
      <c r="K8" s="11">
        <v>98.3</v>
      </c>
      <c r="L8" s="11">
        <v>96.9</v>
      </c>
      <c r="M8" s="11">
        <v>96.1</v>
      </c>
      <c r="N8" s="11"/>
      <c r="O8" s="11"/>
      <c r="P8" s="11"/>
      <c r="Q8" s="11"/>
      <c r="R8" s="11"/>
      <c r="S8" s="11"/>
      <c r="T8" s="11"/>
      <c r="U8" s="11"/>
      <c r="V8" s="79">
        <f t="shared" si="0"/>
        <v>390.1</v>
      </c>
    </row>
    <row r="9" spans="1:22" s="6" customFormat="1" ht="24.75" customHeight="1">
      <c r="A9" s="6">
        <v>5</v>
      </c>
      <c r="B9" s="50" t="s">
        <v>23</v>
      </c>
      <c r="C9" s="14" t="s">
        <v>6</v>
      </c>
      <c r="D9" s="27"/>
      <c r="E9" s="39" t="s">
        <v>249</v>
      </c>
      <c r="F9" s="26" t="s">
        <v>247</v>
      </c>
      <c r="G9" s="26" t="s">
        <v>248</v>
      </c>
      <c r="H9" s="24">
        <v>264059</v>
      </c>
      <c r="I9" s="16" t="s">
        <v>89</v>
      </c>
      <c r="J9" s="11">
        <v>92.8</v>
      </c>
      <c r="K9" s="11">
        <v>97.7</v>
      </c>
      <c r="L9" s="11">
        <v>100</v>
      </c>
      <c r="M9" s="11">
        <v>97.8</v>
      </c>
      <c r="N9" s="11"/>
      <c r="O9" s="11"/>
      <c r="P9" s="11"/>
      <c r="Q9" s="11"/>
      <c r="R9" s="11"/>
      <c r="S9" s="11"/>
      <c r="T9" s="11"/>
      <c r="U9" s="11"/>
      <c r="V9" s="79">
        <f t="shared" si="0"/>
        <v>388.3</v>
      </c>
    </row>
    <row r="10" spans="1:22" s="6" customFormat="1" ht="24.75" customHeight="1">
      <c r="A10" s="6">
        <v>6</v>
      </c>
      <c r="B10" s="50" t="s">
        <v>23</v>
      </c>
      <c r="C10" s="14" t="s">
        <v>6</v>
      </c>
      <c r="D10" s="67"/>
      <c r="E10" s="35" t="s">
        <v>221</v>
      </c>
      <c r="F10" s="33" t="s">
        <v>217</v>
      </c>
      <c r="G10" s="26" t="s">
        <v>218</v>
      </c>
      <c r="H10" s="24">
        <v>240096</v>
      </c>
      <c r="I10" s="47" t="s">
        <v>220</v>
      </c>
      <c r="J10" s="11">
        <v>94</v>
      </c>
      <c r="K10" s="11">
        <v>93.5</v>
      </c>
      <c r="L10" s="11">
        <v>99.4</v>
      </c>
      <c r="M10" s="11">
        <v>100</v>
      </c>
      <c r="N10" s="11"/>
      <c r="O10" s="11"/>
      <c r="P10" s="11"/>
      <c r="Q10" s="11"/>
      <c r="R10" s="11"/>
      <c r="S10" s="11"/>
      <c r="T10" s="11"/>
      <c r="U10" s="11"/>
      <c r="V10" s="79">
        <f t="shared" si="0"/>
        <v>386.9</v>
      </c>
    </row>
    <row r="11" spans="1:22" s="6" customFormat="1" ht="24.75" customHeight="1">
      <c r="A11" s="6">
        <v>7</v>
      </c>
      <c r="B11" s="50" t="s">
        <v>23</v>
      </c>
      <c r="C11" s="17" t="s">
        <v>6</v>
      </c>
      <c r="D11" s="27"/>
      <c r="E11" s="23" t="s">
        <v>45</v>
      </c>
      <c r="F11" s="26" t="s">
        <v>46</v>
      </c>
      <c r="G11" s="34" t="s">
        <v>47</v>
      </c>
      <c r="H11" s="24">
        <v>264120</v>
      </c>
      <c r="I11" s="16" t="s">
        <v>24</v>
      </c>
      <c r="J11" s="20">
        <v>95.2</v>
      </c>
      <c r="K11" s="20">
        <v>95.8</v>
      </c>
      <c r="L11" s="20">
        <v>96.1</v>
      </c>
      <c r="M11" s="20">
        <v>99.6</v>
      </c>
      <c r="N11" s="20"/>
      <c r="O11" s="20"/>
      <c r="P11" s="20"/>
      <c r="Q11" s="20"/>
      <c r="R11" s="20"/>
      <c r="S11" s="20"/>
      <c r="T11" s="20"/>
      <c r="U11" s="20"/>
      <c r="V11" s="79">
        <f t="shared" si="0"/>
        <v>386.70000000000005</v>
      </c>
    </row>
    <row r="12" spans="1:22" s="6" customFormat="1" ht="24.75" customHeight="1">
      <c r="A12" s="6">
        <v>8</v>
      </c>
      <c r="B12" s="50" t="s">
        <v>23</v>
      </c>
      <c r="C12" s="14" t="s">
        <v>6</v>
      </c>
      <c r="D12" s="67"/>
      <c r="E12" s="35" t="s">
        <v>262</v>
      </c>
      <c r="F12" s="33" t="s">
        <v>263</v>
      </c>
      <c r="G12" s="26" t="s">
        <v>50</v>
      </c>
      <c r="H12" s="24">
        <v>240096</v>
      </c>
      <c r="I12" s="47" t="s">
        <v>220</v>
      </c>
      <c r="J12" s="11">
        <v>97.9</v>
      </c>
      <c r="K12" s="11">
        <v>91.6</v>
      </c>
      <c r="L12" s="11">
        <v>96.4</v>
      </c>
      <c r="M12" s="11">
        <v>93.9</v>
      </c>
      <c r="N12" s="11"/>
      <c r="O12" s="11"/>
      <c r="P12" s="11"/>
      <c r="Q12" s="11"/>
      <c r="R12" s="11"/>
      <c r="S12" s="11"/>
      <c r="T12" s="11"/>
      <c r="U12" s="11"/>
      <c r="V12" s="79">
        <f t="shared" si="0"/>
        <v>379.79999999999995</v>
      </c>
    </row>
    <row r="13" spans="1:22" s="6" customFormat="1" ht="24.75" customHeight="1">
      <c r="A13" s="6">
        <v>9</v>
      </c>
      <c r="B13" s="50" t="s">
        <v>23</v>
      </c>
      <c r="C13" s="14" t="s">
        <v>6</v>
      </c>
      <c r="D13" s="67"/>
      <c r="E13" s="35" t="s">
        <v>264</v>
      </c>
      <c r="F13" s="33" t="s">
        <v>263</v>
      </c>
      <c r="G13" s="26" t="s">
        <v>47</v>
      </c>
      <c r="H13" s="22">
        <v>240096</v>
      </c>
      <c r="I13" s="40" t="s">
        <v>220</v>
      </c>
      <c r="J13" s="11">
        <v>74.1</v>
      </c>
      <c r="K13" s="11">
        <v>86.3</v>
      </c>
      <c r="L13" s="11">
        <v>82.3</v>
      </c>
      <c r="M13" s="11">
        <v>93.3</v>
      </c>
      <c r="N13" s="11"/>
      <c r="O13" s="11"/>
      <c r="P13" s="11"/>
      <c r="Q13" s="11"/>
      <c r="R13" s="11"/>
      <c r="S13" s="11"/>
      <c r="T13" s="11"/>
      <c r="U13" s="11"/>
      <c r="V13" s="79">
        <f t="shared" si="0"/>
        <v>336</v>
      </c>
    </row>
    <row r="14" spans="1:22" s="6" customFormat="1" ht="24.75" customHeight="1">
      <c r="A14" s="6">
        <v>10</v>
      </c>
      <c r="B14" s="50" t="s">
        <v>23</v>
      </c>
      <c r="C14" s="14" t="s">
        <v>37</v>
      </c>
      <c r="D14" s="67"/>
      <c r="E14" s="35" t="s">
        <v>238</v>
      </c>
      <c r="F14" s="33" t="s">
        <v>236</v>
      </c>
      <c r="G14" s="26" t="s">
        <v>237</v>
      </c>
      <c r="H14" s="22">
        <v>233086</v>
      </c>
      <c r="I14" s="29" t="s">
        <v>78</v>
      </c>
      <c r="J14" s="13">
        <v>102.1</v>
      </c>
      <c r="K14" s="11">
        <v>102.7</v>
      </c>
      <c r="L14" s="11">
        <v>103.2</v>
      </c>
      <c r="M14" s="11">
        <v>103.2</v>
      </c>
      <c r="N14" s="11"/>
      <c r="O14" s="11"/>
      <c r="P14" s="11"/>
      <c r="Q14" s="11"/>
      <c r="R14" s="11"/>
      <c r="S14" s="11"/>
      <c r="T14" s="11"/>
      <c r="U14" s="11"/>
      <c r="V14" s="80">
        <f t="shared" si="0"/>
        <v>411.2</v>
      </c>
    </row>
    <row r="15" spans="1:22" s="6" customFormat="1" ht="24.75" customHeight="1">
      <c r="A15" s="6">
        <v>11</v>
      </c>
      <c r="B15" s="50" t="s">
        <v>23</v>
      </c>
      <c r="C15" s="14" t="s">
        <v>37</v>
      </c>
      <c r="D15" s="27"/>
      <c r="E15" s="35" t="s">
        <v>164</v>
      </c>
      <c r="F15" s="26" t="s">
        <v>161</v>
      </c>
      <c r="G15" s="26" t="s">
        <v>162</v>
      </c>
      <c r="H15" s="24">
        <v>1134007</v>
      </c>
      <c r="I15" s="16" t="s">
        <v>163</v>
      </c>
      <c r="J15" s="20">
        <v>100.8</v>
      </c>
      <c r="K15" s="20">
        <v>102.4</v>
      </c>
      <c r="L15" s="20">
        <v>102.5</v>
      </c>
      <c r="M15" s="20">
        <v>100.2</v>
      </c>
      <c r="N15" s="20"/>
      <c r="O15" s="20"/>
      <c r="P15" s="20"/>
      <c r="Q15" s="20"/>
      <c r="R15" s="20"/>
      <c r="S15" s="20"/>
      <c r="T15" s="20"/>
      <c r="U15" s="20"/>
      <c r="V15" s="79">
        <f t="shared" si="0"/>
        <v>405.9</v>
      </c>
    </row>
    <row r="16" spans="1:22" s="6" customFormat="1" ht="24.75" customHeight="1">
      <c r="A16" s="6">
        <v>12</v>
      </c>
      <c r="B16" s="50" t="s">
        <v>23</v>
      </c>
      <c r="C16" s="14" t="s">
        <v>37</v>
      </c>
      <c r="D16" s="27"/>
      <c r="E16" s="23" t="s">
        <v>111</v>
      </c>
      <c r="F16" s="26" t="s">
        <v>112</v>
      </c>
      <c r="G16" s="26" t="s">
        <v>62</v>
      </c>
      <c r="H16" s="24">
        <v>233086</v>
      </c>
      <c r="I16" s="48" t="s">
        <v>78</v>
      </c>
      <c r="J16" s="11">
        <v>98.7</v>
      </c>
      <c r="K16" s="11">
        <v>100.5</v>
      </c>
      <c r="L16" s="11">
        <v>99</v>
      </c>
      <c r="M16" s="11">
        <v>100.6</v>
      </c>
      <c r="N16" s="11"/>
      <c r="O16" s="11"/>
      <c r="P16" s="11"/>
      <c r="Q16" s="11"/>
      <c r="R16" s="11"/>
      <c r="S16" s="11"/>
      <c r="T16" s="11"/>
      <c r="U16" s="11"/>
      <c r="V16" s="79">
        <f t="shared" si="0"/>
        <v>398.79999999999995</v>
      </c>
    </row>
    <row r="17" spans="1:22" s="6" customFormat="1" ht="24.75" customHeight="1">
      <c r="A17" s="6">
        <v>13</v>
      </c>
      <c r="B17" s="50" t="s">
        <v>23</v>
      </c>
      <c r="C17" s="14" t="s">
        <v>37</v>
      </c>
      <c r="D17" s="27"/>
      <c r="E17" s="23" t="s">
        <v>64</v>
      </c>
      <c r="F17" s="26" t="s">
        <v>65</v>
      </c>
      <c r="G17" s="26" t="s">
        <v>66</v>
      </c>
      <c r="H17" s="22">
        <v>264120</v>
      </c>
      <c r="I17" s="14" t="s">
        <v>24</v>
      </c>
      <c r="J17" s="20">
        <v>94.2</v>
      </c>
      <c r="K17" s="20">
        <v>96.8</v>
      </c>
      <c r="L17" s="20">
        <v>94</v>
      </c>
      <c r="M17" s="20">
        <v>99</v>
      </c>
      <c r="N17" s="20"/>
      <c r="O17" s="20"/>
      <c r="P17" s="20"/>
      <c r="Q17" s="20"/>
      <c r="R17" s="20"/>
      <c r="S17" s="20"/>
      <c r="T17" s="20"/>
      <c r="U17" s="20"/>
      <c r="V17" s="79">
        <f t="shared" si="0"/>
        <v>384</v>
      </c>
    </row>
    <row r="18" spans="1:22" s="6" customFormat="1" ht="24.75" customHeight="1">
      <c r="A18" s="6">
        <v>14</v>
      </c>
      <c r="B18" s="50" t="s">
        <v>23</v>
      </c>
      <c r="C18" s="17" t="s">
        <v>27</v>
      </c>
      <c r="D18" s="27"/>
      <c r="E18" s="35" t="s">
        <v>168</v>
      </c>
      <c r="F18" s="26" t="s">
        <v>165</v>
      </c>
      <c r="G18" s="26" t="s">
        <v>166</v>
      </c>
      <c r="H18" s="22">
        <v>1981007</v>
      </c>
      <c r="I18" s="14" t="s">
        <v>167</v>
      </c>
      <c r="J18" s="11">
        <v>101.5</v>
      </c>
      <c r="K18" s="11">
        <v>98.9</v>
      </c>
      <c r="L18" s="11">
        <v>101.4</v>
      </c>
      <c r="M18" s="11">
        <v>100.7</v>
      </c>
      <c r="N18" s="11">
        <v>101.3</v>
      </c>
      <c r="O18" s="11">
        <v>98.1</v>
      </c>
      <c r="P18" s="11"/>
      <c r="Q18" s="11"/>
      <c r="R18" s="11"/>
      <c r="S18" s="11"/>
      <c r="T18" s="11"/>
      <c r="U18" s="11"/>
      <c r="V18" s="79">
        <f t="shared" si="0"/>
        <v>601.9</v>
      </c>
    </row>
    <row r="19" spans="1:22" s="6" customFormat="1" ht="24.75" customHeight="1">
      <c r="A19" s="6">
        <v>15</v>
      </c>
      <c r="B19" s="50" t="s">
        <v>23</v>
      </c>
      <c r="C19" s="17" t="s">
        <v>27</v>
      </c>
      <c r="D19" s="27"/>
      <c r="E19" s="23" t="s">
        <v>113</v>
      </c>
      <c r="F19" s="26" t="s">
        <v>112</v>
      </c>
      <c r="G19" s="26" t="s">
        <v>114</v>
      </c>
      <c r="H19" s="28">
        <v>233086</v>
      </c>
      <c r="I19" s="29" t="s">
        <v>78</v>
      </c>
      <c r="J19" s="11">
        <v>101</v>
      </c>
      <c r="K19" s="11">
        <v>99.3</v>
      </c>
      <c r="L19" s="11">
        <v>97.5</v>
      </c>
      <c r="M19" s="11">
        <v>101.7</v>
      </c>
      <c r="N19" s="11">
        <v>96.7</v>
      </c>
      <c r="O19" s="11">
        <v>100.5</v>
      </c>
      <c r="P19" s="11"/>
      <c r="Q19" s="11"/>
      <c r="R19" s="11"/>
      <c r="S19" s="11"/>
      <c r="T19" s="11"/>
      <c r="U19" s="11"/>
      <c r="V19" s="79">
        <f t="shared" si="0"/>
        <v>596.7</v>
      </c>
    </row>
    <row r="20" spans="1:22" s="6" customFormat="1" ht="24.75" customHeight="1">
      <c r="A20" s="6">
        <v>16</v>
      </c>
      <c r="B20" s="51" t="s">
        <v>23</v>
      </c>
      <c r="C20" s="14" t="s">
        <v>27</v>
      </c>
      <c r="D20" s="27"/>
      <c r="E20" s="25" t="s">
        <v>29</v>
      </c>
      <c r="F20" s="42" t="s">
        <v>30</v>
      </c>
      <c r="G20" s="21" t="s">
        <v>31</v>
      </c>
      <c r="H20" s="19">
        <v>264120</v>
      </c>
      <c r="I20" s="15" t="s">
        <v>24</v>
      </c>
      <c r="J20" s="20">
        <v>92</v>
      </c>
      <c r="K20" s="20">
        <v>96.2</v>
      </c>
      <c r="L20" s="20">
        <v>99.3</v>
      </c>
      <c r="M20" s="20">
        <v>98.8</v>
      </c>
      <c r="N20" s="20">
        <v>93.2</v>
      </c>
      <c r="O20" s="20">
        <v>99.2</v>
      </c>
      <c r="P20" s="20"/>
      <c r="Q20" s="20"/>
      <c r="R20" s="20"/>
      <c r="S20" s="20"/>
      <c r="T20" s="20"/>
      <c r="U20" s="20"/>
      <c r="V20" s="79">
        <f t="shared" si="0"/>
        <v>578.7</v>
      </c>
    </row>
    <row r="21" spans="1:22" s="6" customFormat="1" ht="24.75" customHeight="1">
      <c r="A21" s="6">
        <v>17</v>
      </c>
      <c r="B21" s="50" t="s">
        <v>23</v>
      </c>
      <c r="C21" s="17" t="s">
        <v>27</v>
      </c>
      <c r="D21" s="27"/>
      <c r="E21" s="23" t="s">
        <v>72</v>
      </c>
      <c r="F21" s="26" t="s">
        <v>73</v>
      </c>
      <c r="G21" s="26" t="s">
        <v>74</v>
      </c>
      <c r="H21" s="28">
        <v>264120</v>
      </c>
      <c r="I21" s="14" t="s">
        <v>24</v>
      </c>
      <c r="J21" s="11">
        <v>91.5</v>
      </c>
      <c r="K21" s="11">
        <v>99.3</v>
      </c>
      <c r="L21" s="11">
        <v>93.8</v>
      </c>
      <c r="M21" s="11">
        <v>91.1</v>
      </c>
      <c r="N21" s="11">
        <v>96.8</v>
      </c>
      <c r="O21" s="11">
        <v>93.3</v>
      </c>
      <c r="P21" s="20"/>
      <c r="Q21" s="20"/>
      <c r="R21" s="20"/>
      <c r="S21" s="20"/>
      <c r="T21" s="20"/>
      <c r="U21" s="20"/>
      <c r="V21" s="79">
        <f t="shared" si="0"/>
        <v>565.8000000000001</v>
      </c>
    </row>
    <row r="22" spans="1:22" s="6" customFormat="1" ht="24.75" customHeight="1">
      <c r="A22" s="6">
        <v>18</v>
      </c>
      <c r="B22" s="50" t="s">
        <v>23</v>
      </c>
      <c r="C22" s="17" t="s">
        <v>27</v>
      </c>
      <c r="D22" s="27"/>
      <c r="E22" s="23" t="s">
        <v>48</v>
      </c>
      <c r="F22" s="26" t="s">
        <v>46</v>
      </c>
      <c r="G22" s="26" t="s">
        <v>49</v>
      </c>
      <c r="H22" s="28">
        <v>264120</v>
      </c>
      <c r="I22" s="14" t="s">
        <v>24</v>
      </c>
      <c r="J22" s="20">
        <v>91.1</v>
      </c>
      <c r="K22" s="20">
        <v>92.4</v>
      </c>
      <c r="L22" s="20">
        <v>94.6</v>
      </c>
      <c r="M22" s="20">
        <v>95.3</v>
      </c>
      <c r="N22" s="20">
        <v>96.6</v>
      </c>
      <c r="O22" s="20">
        <v>94.7</v>
      </c>
      <c r="P22" s="20"/>
      <c r="Q22" s="20"/>
      <c r="R22" s="20"/>
      <c r="S22" s="20"/>
      <c r="T22" s="20"/>
      <c r="U22" s="20"/>
      <c r="V22" s="79">
        <f t="shared" si="0"/>
        <v>564.7</v>
      </c>
    </row>
    <row r="23" spans="1:22" s="6" customFormat="1" ht="24.75" customHeight="1">
      <c r="A23" s="6">
        <v>19</v>
      </c>
      <c r="B23" s="50" t="s">
        <v>23</v>
      </c>
      <c r="C23" s="14" t="s">
        <v>27</v>
      </c>
      <c r="D23" s="67"/>
      <c r="E23" s="35" t="s">
        <v>116</v>
      </c>
      <c r="F23" s="26" t="s">
        <v>117</v>
      </c>
      <c r="G23" s="26" t="s">
        <v>84</v>
      </c>
      <c r="H23" s="22">
        <v>1931086</v>
      </c>
      <c r="I23" s="14" t="s">
        <v>123</v>
      </c>
      <c r="J23" s="44">
        <v>90.8</v>
      </c>
      <c r="K23" s="44">
        <v>92.1</v>
      </c>
      <c r="L23" s="44">
        <v>93.6</v>
      </c>
      <c r="M23" s="44">
        <v>86.5</v>
      </c>
      <c r="N23" s="44">
        <v>94.6</v>
      </c>
      <c r="O23" s="44">
        <v>91.6</v>
      </c>
      <c r="P23" s="44"/>
      <c r="Q23" s="44"/>
      <c r="R23" s="44"/>
      <c r="S23" s="44"/>
      <c r="T23" s="44"/>
      <c r="U23" s="44"/>
      <c r="V23" s="79">
        <f t="shared" si="0"/>
        <v>549.2</v>
      </c>
    </row>
    <row r="24" spans="1:22" s="6" customFormat="1" ht="24.75" customHeight="1">
      <c r="A24" s="6">
        <v>20</v>
      </c>
      <c r="B24" s="50" t="s">
        <v>23</v>
      </c>
      <c r="C24" s="17" t="s">
        <v>33</v>
      </c>
      <c r="D24" s="67"/>
      <c r="E24" s="35" t="s">
        <v>147</v>
      </c>
      <c r="F24" s="26" t="s">
        <v>146</v>
      </c>
      <c r="G24" s="26" t="s">
        <v>99</v>
      </c>
      <c r="H24" s="22">
        <v>233021</v>
      </c>
      <c r="I24" s="14" t="s">
        <v>85</v>
      </c>
      <c r="J24" s="11">
        <v>101.4</v>
      </c>
      <c r="K24" s="11">
        <v>96.9</v>
      </c>
      <c r="L24" s="11">
        <v>98.7</v>
      </c>
      <c r="M24" s="11">
        <v>100.7</v>
      </c>
      <c r="N24" s="11">
        <v>101.4</v>
      </c>
      <c r="O24" s="11">
        <v>100.6</v>
      </c>
      <c r="P24" s="11"/>
      <c r="Q24" s="11"/>
      <c r="R24" s="11"/>
      <c r="S24" s="11"/>
      <c r="T24" s="11"/>
      <c r="U24" s="11"/>
      <c r="V24" s="79">
        <f t="shared" si="0"/>
        <v>599.6999999999999</v>
      </c>
    </row>
    <row r="25" spans="1:22" s="6" customFormat="1" ht="24.75" customHeight="1">
      <c r="A25" s="6">
        <v>21</v>
      </c>
      <c r="B25" s="50" t="s">
        <v>23</v>
      </c>
      <c r="C25" s="14" t="s">
        <v>33</v>
      </c>
      <c r="D25" s="27"/>
      <c r="E25" s="35" t="s">
        <v>275</v>
      </c>
      <c r="F25" s="26" t="s">
        <v>276</v>
      </c>
      <c r="G25" s="26" t="s">
        <v>277</v>
      </c>
      <c r="H25" s="22">
        <v>264120</v>
      </c>
      <c r="I25" s="14" t="s">
        <v>24</v>
      </c>
      <c r="J25" s="20">
        <v>90.3</v>
      </c>
      <c r="K25" s="20">
        <v>95.6</v>
      </c>
      <c r="L25" s="20">
        <v>94.9</v>
      </c>
      <c r="M25" s="20">
        <v>98.6</v>
      </c>
      <c r="N25" s="20">
        <v>94.5</v>
      </c>
      <c r="O25" s="20">
        <v>96.3</v>
      </c>
      <c r="P25" s="20"/>
      <c r="Q25" s="20"/>
      <c r="R25" s="20"/>
      <c r="S25" s="20"/>
      <c r="T25" s="20"/>
      <c r="U25" s="20"/>
      <c r="V25" s="79">
        <f t="shared" si="0"/>
        <v>570.2</v>
      </c>
    </row>
    <row r="26" spans="1:22" s="6" customFormat="1" ht="24.75" customHeight="1">
      <c r="A26" s="6">
        <v>22</v>
      </c>
      <c r="B26" s="51" t="s">
        <v>23</v>
      </c>
      <c r="C26" s="14" t="s">
        <v>33</v>
      </c>
      <c r="D26" s="27"/>
      <c r="E26" s="39" t="s">
        <v>156</v>
      </c>
      <c r="F26" s="26" t="s">
        <v>150</v>
      </c>
      <c r="G26" s="26" t="s">
        <v>115</v>
      </c>
      <c r="H26" s="22">
        <v>264059</v>
      </c>
      <c r="I26" s="14" t="s">
        <v>89</v>
      </c>
      <c r="J26" s="31">
        <v>90.1</v>
      </c>
      <c r="K26" s="31">
        <v>94.5</v>
      </c>
      <c r="L26" s="31">
        <v>92.8</v>
      </c>
      <c r="M26" s="31">
        <v>97.1</v>
      </c>
      <c r="N26" s="31">
        <v>88.5</v>
      </c>
      <c r="O26" s="31">
        <v>92</v>
      </c>
      <c r="P26" s="31"/>
      <c r="Q26" s="31"/>
      <c r="R26" s="31"/>
      <c r="S26" s="31"/>
      <c r="T26" s="31"/>
      <c r="U26" s="31"/>
      <c r="V26" s="81">
        <f t="shared" si="0"/>
        <v>555</v>
      </c>
    </row>
    <row r="27" spans="1:22" s="6" customFormat="1" ht="24.75" customHeight="1">
      <c r="A27" s="6">
        <v>23</v>
      </c>
      <c r="B27" s="53" t="s">
        <v>7</v>
      </c>
      <c r="C27" s="16" t="s">
        <v>6</v>
      </c>
      <c r="D27" s="68"/>
      <c r="E27" s="45" t="s">
        <v>250</v>
      </c>
      <c r="F27" s="69" t="s">
        <v>251</v>
      </c>
      <c r="G27" s="70" t="s">
        <v>252</v>
      </c>
      <c r="H27" s="24">
        <v>240096</v>
      </c>
      <c r="I27" s="47" t="s">
        <v>220</v>
      </c>
      <c r="J27" s="18">
        <v>94</v>
      </c>
      <c r="K27" s="18">
        <v>94</v>
      </c>
      <c r="L27" s="18">
        <v>94</v>
      </c>
      <c r="M27" s="18">
        <v>95</v>
      </c>
      <c r="N27" s="18"/>
      <c r="O27" s="18"/>
      <c r="P27" s="18"/>
      <c r="Q27" s="18"/>
      <c r="R27" s="18"/>
      <c r="S27" s="18"/>
      <c r="T27" s="18"/>
      <c r="U27" s="18"/>
      <c r="V27" s="82">
        <f t="shared" si="0"/>
        <v>377</v>
      </c>
    </row>
    <row r="28" spans="1:22" s="6" customFormat="1" ht="24.75" customHeight="1">
      <c r="A28" s="6">
        <v>24</v>
      </c>
      <c r="B28" s="52" t="s">
        <v>7</v>
      </c>
      <c r="C28" s="17" t="s">
        <v>6</v>
      </c>
      <c r="D28" s="67"/>
      <c r="E28" s="23" t="s">
        <v>136</v>
      </c>
      <c r="F28" s="33" t="s">
        <v>134</v>
      </c>
      <c r="G28" s="26" t="s">
        <v>63</v>
      </c>
      <c r="H28" s="22">
        <v>1660200</v>
      </c>
      <c r="I28" s="29" t="s">
        <v>135</v>
      </c>
      <c r="J28" s="13">
        <v>92</v>
      </c>
      <c r="K28" s="13">
        <v>97</v>
      </c>
      <c r="L28" s="13">
        <v>93</v>
      </c>
      <c r="M28" s="11">
        <v>91</v>
      </c>
      <c r="N28" s="11"/>
      <c r="O28" s="11"/>
      <c r="P28" s="11"/>
      <c r="Q28" s="11"/>
      <c r="R28" s="11"/>
      <c r="S28" s="11"/>
      <c r="T28" s="11"/>
      <c r="U28" s="11"/>
      <c r="V28" s="80">
        <f t="shared" si="0"/>
        <v>373</v>
      </c>
    </row>
    <row r="29" spans="1:22" s="6" customFormat="1" ht="24.75" customHeight="1">
      <c r="A29" s="6">
        <v>25</v>
      </c>
      <c r="B29" s="52" t="s">
        <v>7</v>
      </c>
      <c r="C29" s="17" t="s">
        <v>6</v>
      </c>
      <c r="D29" s="67"/>
      <c r="E29" s="23" t="s">
        <v>139</v>
      </c>
      <c r="F29" s="33" t="s">
        <v>155</v>
      </c>
      <c r="G29" s="26" t="s">
        <v>137</v>
      </c>
      <c r="H29" s="28">
        <v>458085</v>
      </c>
      <c r="I29" s="32" t="s">
        <v>138</v>
      </c>
      <c r="J29" s="11">
        <v>94</v>
      </c>
      <c r="K29" s="11">
        <v>93</v>
      </c>
      <c r="L29" s="11">
        <v>92</v>
      </c>
      <c r="M29" s="11">
        <v>90</v>
      </c>
      <c r="N29" s="11"/>
      <c r="O29" s="11"/>
      <c r="P29" s="11"/>
      <c r="Q29" s="11"/>
      <c r="R29" s="11"/>
      <c r="S29" s="11"/>
      <c r="T29" s="11"/>
      <c r="U29" s="11"/>
      <c r="V29" s="80">
        <f t="shared" si="0"/>
        <v>369</v>
      </c>
    </row>
    <row r="30" spans="1:22" s="6" customFormat="1" ht="24.75" customHeight="1">
      <c r="A30" s="6">
        <v>26</v>
      </c>
      <c r="B30" s="52" t="s">
        <v>7</v>
      </c>
      <c r="C30" s="17" t="s">
        <v>6</v>
      </c>
      <c r="D30" s="27"/>
      <c r="E30" s="35" t="s">
        <v>223</v>
      </c>
      <c r="F30" s="26" t="s">
        <v>224</v>
      </c>
      <c r="G30" s="26" t="s">
        <v>129</v>
      </c>
      <c r="H30" s="28">
        <v>1779003</v>
      </c>
      <c r="I30" s="38" t="s">
        <v>225</v>
      </c>
      <c r="J30" s="11">
        <v>88</v>
      </c>
      <c r="K30" s="11">
        <v>89</v>
      </c>
      <c r="L30" s="11">
        <v>91</v>
      </c>
      <c r="M30" s="11">
        <v>92</v>
      </c>
      <c r="N30" s="11"/>
      <c r="O30" s="11"/>
      <c r="P30" s="11"/>
      <c r="Q30" s="11"/>
      <c r="R30" s="11"/>
      <c r="S30" s="11"/>
      <c r="T30" s="11"/>
      <c r="U30" s="11"/>
      <c r="V30" s="80">
        <f t="shared" si="0"/>
        <v>360</v>
      </c>
    </row>
    <row r="31" spans="1:22" s="6" customFormat="1" ht="24.75" customHeight="1">
      <c r="A31" s="6">
        <v>27</v>
      </c>
      <c r="B31" s="52" t="s">
        <v>7</v>
      </c>
      <c r="C31" s="14" t="s">
        <v>6</v>
      </c>
      <c r="D31" s="27"/>
      <c r="E31" s="35" t="s">
        <v>188</v>
      </c>
      <c r="F31" s="26" t="s">
        <v>185</v>
      </c>
      <c r="G31" s="26" t="s">
        <v>186</v>
      </c>
      <c r="H31" s="28">
        <v>906204</v>
      </c>
      <c r="I31" s="17" t="s">
        <v>187</v>
      </c>
      <c r="J31" s="11">
        <v>90</v>
      </c>
      <c r="K31" s="11">
        <v>88</v>
      </c>
      <c r="L31" s="11">
        <v>88</v>
      </c>
      <c r="M31" s="11">
        <v>92</v>
      </c>
      <c r="N31" s="11"/>
      <c r="O31" s="11"/>
      <c r="P31" s="11"/>
      <c r="Q31" s="11"/>
      <c r="R31" s="11"/>
      <c r="S31" s="11"/>
      <c r="T31" s="11"/>
      <c r="U31" s="11"/>
      <c r="V31" s="80">
        <f t="shared" si="0"/>
        <v>358</v>
      </c>
    </row>
    <row r="32" spans="1:22" s="6" customFormat="1" ht="24.75" customHeight="1">
      <c r="A32" s="6">
        <v>28</v>
      </c>
      <c r="B32" s="52" t="s">
        <v>7</v>
      </c>
      <c r="C32" s="14" t="s">
        <v>6</v>
      </c>
      <c r="D32" s="27"/>
      <c r="E32" s="35" t="s">
        <v>241</v>
      </c>
      <c r="F32" s="26" t="s">
        <v>239</v>
      </c>
      <c r="G32" s="26" t="s">
        <v>240</v>
      </c>
      <c r="H32" s="22">
        <v>247010</v>
      </c>
      <c r="I32" s="38" t="s">
        <v>242</v>
      </c>
      <c r="J32" s="11">
        <v>78</v>
      </c>
      <c r="K32" s="11">
        <v>79</v>
      </c>
      <c r="L32" s="11">
        <v>77</v>
      </c>
      <c r="M32" s="11">
        <v>88</v>
      </c>
      <c r="N32" s="11"/>
      <c r="O32" s="11"/>
      <c r="P32" s="11"/>
      <c r="Q32" s="11"/>
      <c r="R32" s="11"/>
      <c r="S32" s="11"/>
      <c r="T32" s="11"/>
      <c r="U32" s="11"/>
      <c r="V32" s="80">
        <f t="shared" si="0"/>
        <v>322</v>
      </c>
    </row>
    <row r="33" spans="1:22" s="6" customFormat="1" ht="24.75" customHeight="1">
      <c r="A33" s="6">
        <v>29</v>
      </c>
      <c r="B33" s="52" t="s">
        <v>7</v>
      </c>
      <c r="C33" s="17" t="s">
        <v>37</v>
      </c>
      <c r="D33" s="27"/>
      <c r="E33" s="23" t="s">
        <v>86</v>
      </c>
      <c r="F33" s="33" t="s">
        <v>87</v>
      </c>
      <c r="G33" s="26" t="s">
        <v>88</v>
      </c>
      <c r="H33" s="22">
        <v>264059</v>
      </c>
      <c r="I33" s="14" t="s">
        <v>89</v>
      </c>
      <c r="J33" s="12">
        <v>93</v>
      </c>
      <c r="K33" s="12">
        <v>94</v>
      </c>
      <c r="L33" s="12">
        <v>93</v>
      </c>
      <c r="M33" s="12">
        <v>91</v>
      </c>
      <c r="N33" s="12"/>
      <c r="O33" s="12"/>
      <c r="P33" s="12"/>
      <c r="Q33" s="12"/>
      <c r="R33" s="12"/>
      <c r="S33" s="12"/>
      <c r="T33" s="12"/>
      <c r="U33" s="12"/>
      <c r="V33" s="80">
        <f t="shared" si="0"/>
        <v>371</v>
      </c>
    </row>
    <row r="34" spans="1:22" s="6" customFormat="1" ht="24.75" customHeight="1">
      <c r="A34" s="6">
        <v>30</v>
      </c>
      <c r="B34" s="52" t="s">
        <v>7</v>
      </c>
      <c r="C34" s="17" t="s">
        <v>37</v>
      </c>
      <c r="D34" s="27"/>
      <c r="E34" s="23" t="s">
        <v>94</v>
      </c>
      <c r="F34" s="26" t="s">
        <v>95</v>
      </c>
      <c r="G34" s="26" t="s">
        <v>96</v>
      </c>
      <c r="H34" s="22">
        <v>233086</v>
      </c>
      <c r="I34" s="29" t="s">
        <v>78</v>
      </c>
      <c r="J34" s="11">
        <v>91</v>
      </c>
      <c r="K34" s="11">
        <v>93</v>
      </c>
      <c r="L34" s="11">
        <v>89</v>
      </c>
      <c r="M34" s="11">
        <v>95</v>
      </c>
      <c r="N34" s="11"/>
      <c r="O34" s="11"/>
      <c r="P34" s="11"/>
      <c r="Q34" s="11"/>
      <c r="R34" s="11"/>
      <c r="S34" s="11"/>
      <c r="T34" s="11"/>
      <c r="U34" s="11"/>
      <c r="V34" s="80">
        <f t="shared" si="0"/>
        <v>368</v>
      </c>
    </row>
    <row r="35" spans="1:22" s="6" customFormat="1" ht="24.75" customHeight="1">
      <c r="A35" s="6">
        <v>31</v>
      </c>
      <c r="B35" s="53" t="s">
        <v>7</v>
      </c>
      <c r="C35" s="14" t="s">
        <v>37</v>
      </c>
      <c r="D35" s="27"/>
      <c r="E35" s="39" t="s">
        <v>257</v>
      </c>
      <c r="F35" s="26" t="s">
        <v>255</v>
      </c>
      <c r="G35" s="26" t="s">
        <v>256</v>
      </c>
      <c r="H35" s="22">
        <v>240003</v>
      </c>
      <c r="I35" s="14" t="s">
        <v>80</v>
      </c>
      <c r="J35" s="11">
        <v>90</v>
      </c>
      <c r="K35" s="11">
        <v>92</v>
      </c>
      <c r="L35" s="11">
        <v>92</v>
      </c>
      <c r="M35" s="11">
        <v>90</v>
      </c>
      <c r="N35" s="11"/>
      <c r="O35" s="11"/>
      <c r="P35" s="11"/>
      <c r="Q35" s="11"/>
      <c r="R35" s="11"/>
      <c r="S35" s="11"/>
      <c r="T35" s="11"/>
      <c r="U35" s="11"/>
      <c r="V35" s="80">
        <f aca="true" t="shared" si="1" ref="V35:V65">J35+K35+L35+M35+O35+N35+P35+Q35+R35+S35+T35+U35</f>
        <v>364</v>
      </c>
    </row>
    <row r="36" spans="1:22" s="6" customFormat="1" ht="24.75" customHeight="1">
      <c r="A36" s="6">
        <v>32</v>
      </c>
      <c r="B36" s="52" t="s">
        <v>7</v>
      </c>
      <c r="C36" s="17" t="s">
        <v>37</v>
      </c>
      <c r="D36" s="27"/>
      <c r="E36" s="23" t="s">
        <v>130</v>
      </c>
      <c r="F36" s="33" t="s">
        <v>131</v>
      </c>
      <c r="G36" s="26" t="s">
        <v>132</v>
      </c>
      <c r="H36" s="22">
        <v>1717160</v>
      </c>
      <c r="I36" s="14" t="s">
        <v>133</v>
      </c>
      <c r="J36" s="12">
        <v>90</v>
      </c>
      <c r="K36" s="12">
        <v>92</v>
      </c>
      <c r="L36" s="12">
        <v>91</v>
      </c>
      <c r="M36" s="12">
        <v>91</v>
      </c>
      <c r="N36" s="12"/>
      <c r="O36" s="12"/>
      <c r="P36" s="20"/>
      <c r="Q36" s="20"/>
      <c r="R36" s="20"/>
      <c r="S36" s="20"/>
      <c r="T36" s="20"/>
      <c r="U36" s="20"/>
      <c r="V36" s="80">
        <f t="shared" si="1"/>
        <v>364</v>
      </c>
    </row>
    <row r="37" spans="1:22" s="6" customFormat="1" ht="24.75" customHeight="1">
      <c r="A37" s="6">
        <v>33</v>
      </c>
      <c r="B37" s="52" t="s">
        <v>7</v>
      </c>
      <c r="C37" s="14" t="s">
        <v>37</v>
      </c>
      <c r="D37" s="27"/>
      <c r="E37" s="23" t="s">
        <v>75</v>
      </c>
      <c r="F37" s="26" t="s">
        <v>76</v>
      </c>
      <c r="G37" s="26" t="s">
        <v>77</v>
      </c>
      <c r="H37" s="22">
        <v>264059</v>
      </c>
      <c r="I37" s="14" t="s">
        <v>24</v>
      </c>
      <c r="J37" s="12">
        <v>86</v>
      </c>
      <c r="K37" s="12">
        <v>94</v>
      </c>
      <c r="L37" s="12">
        <v>88</v>
      </c>
      <c r="M37" s="12">
        <v>89</v>
      </c>
      <c r="N37" s="12"/>
      <c r="O37" s="12"/>
      <c r="P37" s="12"/>
      <c r="Q37" s="12"/>
      <c r="R37" s="12"/>
      <c r="S37" s="12"/>
      <c r="T37" s="12"/>
      <c r="U37" s="12"/>
      <c r="V37" s="80">
        <f t="shared" si="1"/>
        <v>357</v>
      </c>
    </row>
    <row r="38" spans="1:22" s="6" customFormat="1" ht="24.75" customHeight="1">
      <c r="A38" s="6">
        <v>34</v>
      </c>
      <c r="B38" s="52" t="s">
        <v>7</v>
      </c>
      <c r="C38" s="14" t="s">
        <v>37</v>
      </c>
      <c r="D38" s="27"/>
      <c r="E38" s="35" t="s">
        <v>205</v>
      </c>
      <c r="F38" s="26" t="s">
        <v>206</v>
      </c>
      <c r="G38" s="26" t="s">
        <v>207</v>
      </c>
      <c r="H38" s="22">
        <v>544002</v>
      </c>
      <c r="I38" s="40" t="s">
        <v>210</v>
      </c>
      <c r="J38" s="11">
        <v>88</v>
      </c>
      <c r="K38" s="11">
        <v>93</v>
      </c>
      <c r="L38" s="11">
        <v>83</v>
      </c>
      <c r="M38" s="11">
        <v>89</v>
      </c>
      <c r="N38" s="11"/>
      <c r="O38" s="11"/>
      <c r="P38" s="11"/>
      <c r="Q38" s="11"/>
      <c r="R38" s="11"/>
      <c r="S38" s="11"/>
      <c r="T38" s="11"/>
      <c r="U38" s="11"/>
      <c r="V38" s="80">
        <f t="shared" si="1"/>
        <v>353</v>
      </c>
    </row>
    <row r="39" spans="1:22" s="6" customFormat="1" ht="24.75" customHeight="1">
      <c r="A39" s="6">
        <v>35</v>
      </c>
      <c r="B39" s="52" t="s">
        <v>7</v>
      </c>
      <c r="C39" s="17" t="s">
        <v>37</v>
      </c>
      <c r="D39" s="27"/>
      <c r="E39" s="43" t="s">
        <v>288</v>
      </c>
      <c r="F39" s="26" t="s">
        <v>150</v>
      </c>
      <c r="G39" s="26" t="s">
        <v>246</v>
      </c>
      <c r="H39" s="22">
        <v>264059</v>
      </c>
      <c r="I39" s="14" t="s">
        <v>199</v>
      </c>
      <c r="J39" s="11">
        <v>90</v>
      </c>
      <c r="K39" s="11">
        <v>86</v>
      </c>
      <c r="L39" s="11">
        <v>85</v>
      </c>
      <c r="M39" s="11">
        <v>86</v>
      </c>
      <c r="N39" s="11"/>
      <c r="O39" s="11"/>
      <c r="P39" s="11"/>
      <c r="Q39" s="11"/>
      <c r="R39" s="11"/>
      <c r="S39" s="11"/>
      <c r="T39" s="11"/>
      <c r="U39" s="11"/>
      <c r="V39" s="80">
        <f t="shared" si="1"/>
        <v>347</v>
      </c>
    </row>
    <row r="40" spans="1:22" s="6" customFormat="1" ht="24.75" customHeight="1">
      <c r="A40" s="6">
        <v>36</v>
      </c>
      <c r="B40" s="52" t="s">
        <v>7</v>
      </c>
      <c r="C40" s="17" t="s">
        <v>37</v>
      </c>
      <c r="D40" s="27"/>
      <c r="E40" s="35" t="s">
        <v>215</v>
      </c>
      <c r="F40" s="26" t="s">
        <v>212</v>
      </c>
      <c r="G40" s="26" t="s">
        <v>216</v>
      </c>
      <c r="H40" s="22">
        <v>718296</v>
      </c>
      <c r="I40" s="40" t="s">
        <v>214</v>
      </c>
      <c r="J40" s="11">
        <v>80</v>
      </c>
      <c r="K40" s="11">
        <v>77</v>
      </c>
      <c r="L40" s="11">
        <v>84</v>
      </c>
      <c r="M40" s="11">
        <v>87</v>
      </c>
      <c r="N40" s="11"/>
      <c r="O40" s="11"/>
      <c r="P40" s="11"/>
      <c r="Q40" s="11"/>
      <c r="R40" s="11"/>
      <c r="S40" s="11"/>
      <c r="T40" s="11"/>
      <c r="U40" s="11"/>
      <c r="V40" s="80">
        <f t="shared" si="1"/>
        <v>328</v>
      </c>
    </row>
    <row r="41" spans="1:22" s="6" customFormat="1" ht="24.75" customHeight="1">
      <c r="A41" s="6">
        <v>37</v>
      </c>
      <c r="B41" s="52" t="s">
        <v>7</v>
      </c>
      <c r="C41" s="17" t="s">
        <v>37</v>
      </c>
      <c r="D41" s="27"/>
      <c r="E41" s="23" t="s">
        <v>81</v>
      </c>
      <c r="F41" s="26" t="s">
        <v>82</v>
      </c>
      <c r="G41" s="26" t="s">
        <v>83</v>
      </c>
      <c r="H41" s="22">
        <v>233086</v>
      </c>
      <c r="I41" s="29" t="s">
        <v>78</v>
      </c>
      <c r="J41" s="11">
        <v>75</v>
      </c>
      <c r="K41" s="11">
        <v>84</v>
      </c>
      <c r="L41" s="11">
        <v>85</v>
      </c>
      <c r="M41" s="11">
        <v>84</v>
      </c>
      <c r="N41" s="11"/>
      <c r="O41" s="11"/>
      <c r="P41" s="11"/>
      <c r="Q41" s="11"/>
      <c r="R41" s="11"/>
      <c r="S41" s="11"/>
      <c r="T41" s="11"/>
      <c r="U41" s="11"/>
      <c r="V41" s="80">
        <f t="shared" si="1"/>
        <v>328</v>
      </c>
    </row>
    <row r="42" spans="1:22" s="6" customFormat="1" ht="24.75" customHeight="1">
      <c r="A42" s="6">
        <v>38</v>
      </c>
      <c r="B42" s="54" t="s">
        <v>7</v>
      </c>
      <c r="C42" s="14" t="s">
        <v>37</v>
      </c>
      <c r="D42" s="27"/>
      <c r="E42" s="35" t="s">
        <v>304</v>
      </c>
      <c r="F42" s="26" t="s">
        <v>300</v>
      </c>
      <c r="G42" s="26" t="s">
        <v>302</v>
      </c>
      <c r="H42" s="22">
        <v>233086</v>
      </c>
      <c r="I42" s="38" t="s">
        <v>78</v>
      </c>
      <c r="J42" s="11">
        <v>72</v>
      </c>
      <c r="K42" s="11">
        <v>61</v>
      </c>
      <c r="L42" s="11">
        <v>73</v>
      </c>
      <c r="M42" s="11">
        <v>60</v>
      </c>
      <c r="N42" s="11"/>
      <c r="O42" s="11"/>
      <c r="P42" s="11"/>
      <c r="Q42" s="11"/>
      <c r="R42" s="11"/>
      <c r="S42" s="11"/>
      <c r="T42" s="11"/>
      <c r="U42" s="11"/>
      <c r="V42" s="80">
        <f t="shared" si="1"/>
        <v>266</v>
      </c>
    </row>
    <row r="43" spans="1:22" s="6" customFormat="1" ht="24.75" customHeight="1">
      <c r="A43" s="6">
        <v>39</v>
      </c>
      <c r="B43" s="52" t="s">
        <v>7</v>
      </c>
      <c r="C43" s="17" t="s">
        <v>27</v>
      </c>
      <c r="D43" s="27"/>
      <c r="E43" s="35" t="s">
        <v>196</v>
      </c>
      <c r="F43" s="26" t="s">
        <v>193</v>
      </c>
      <c r="G43" s="26" t="s">
        <v>194</v>
      </c>
      <c r="H43" s="28">
        <v>2620104</v>
      </c>
      <c r="I43" s="17" t="s">
        <v>195</v>
      </c>
      <c r="J43" s="11">
        <v>91</v>
      </c>
      <c r="K43" s="11">
        <v>91</v>
      </c>
      <c r="L43" s="11">
        <v>94</v>
      </c>
      <c r="M43" s="11">
        <v>95</v>
      </c>
      <c r="N43" s="11">
        <v>94</v>
      </c>
      <c r="O43" s="11">
        <v>90</v>
      </c>
      <c r="P43" s="11"/>
      <c r="Q43" s="11"/>
      <c r="R43" s="11"/>
      <c r="S43" s="11"/>
      <c r="T43" s="11"/>
      <c r="U43" s="11"/>
      <c r="V43" s="80">
        <f t="shared" si="1"/>
        <v>555</v>
      </c>
    </row>
    <row r="44" spans="1:22" s="6" customFormat="1" ht="24.75" customHeight="1">
      <c r="A44" s="6">
        <v>40</v>
      </c>
      <c r="B44" s="52" t="s">
        <v>7</v>
      </c>
      <c r="C44" s="14" t="s">
        <v>27</v>
      </c>
      <c r="D44" s="27"/>
      <c r="E44" s="35" t="s">
        <v>192</v>
      </c>
      <c r="F44" s="26" t="s">
        <v>189</v>
      </c>
      <c r="G44" s="26" t="s">
        <v>190</v>
      </c>
      <c r="H44" s="28">
        <v>549250</v>
      </c>
      <c r="I44" s="17" t="s">
        <v>191</v>
      </c>
      <c r="J44" s="11">
        <v>92</v>
      </c>
      <c r="K44" s="11">
        <v>86</v>
      </c>
      <c r="L44" s="11">
        <v>94</v>
      </c>
      <c r="M44" s="11">
        <v>92</v>
      </c>
      <c r="N44" s="11">
        <v>92</v>
      </c>
      <c r="O44" s="11">
        <v>90</v>
      </c>
      <c r="P44" s="11"/>
      <c r="Q44" s="11"/>
      <c r="R44" s="11"/>
      <c r="S44" s="11"/>
      <c r="T44" s="11"/>
      <c r="U44" s="11"/>
      <c r="V44" s="80">
        <f t="shared" si="1"/>
        <v>546</v>
      </c>
    </row>
    <row r="45" spans="1:22" s="6" customFormat="1" ht="24.75" customHeight="1">
      <c r="A45" s="6">
        <v>41</v>
      </c>
      <c r="B45" s="52" t="s">
        <v>7</v>
      </c>
      <c r="C45" s="14" t="s">
        <v>27</v>
      </c>
      <c r="D45" s="27"/>
      <c r="E45" s="35" t="s">
        <v>178</v>
      </c>
      <c r="F45" s="26" t="s">
        <v>179</v>
      </c>
      <c r="G45" s="26" t="s">
        <v>180</v>
      </c>
      <c r="H45" s="28">
        <v>585165</v>
      </c>
      <c r="I45" s="17" t="s">
        <v>181</v>
      </c>
      <c r="J45" s="13">
        <v>93</v>
      </c>
      <c r="K45" s="13">
        <v>95</v>
      </c>
      <c r="L45" s="13">
        <v>87</v>
      </c>
      <c r="M45" s="13">
        <v>87</v>
      </c>
      <c r="N45" s="11">
        <v>89</v>
      </c>
      <c r="O45" s="11">
        <v>91</v>
      </c>
      <c r="P45" s="11"/>
      <c r="Q45" s="11"/>
      <c r="R45" s="11"/>
      <c r="S45" s="11"/>
      <c r="T45" s="11"/>
      <c r="U45" s="11"/>
      <c r="V45" s="80">
        <f t="shared" si="1"/>
        <v>542</v>
      </c>
    </row>
    <row r="46" spans="1:22" s="6" customFormat="1" ht="24.75" customHeight="1">
      <c r="A46" s="6">
        <v>42</v>
      </c>
      <c r="B46" s="52" t="s">
        <v>7</v>
      </c>
      <c r="C46" s="17" t="s">
        <v>27</v>
      </c>
      <c r="D46" s="27"/>
      <c r="E46" s="35" t="s">
        <v>270</v>
      </c>
      <c r="F46" s="33" t="s">
        <v>271</v>
      </c>
      <c r="G46" s="26" t="s">
        <v>272</v>
      </c>
      <c r="H46" s="28">
        <v>233021</v>
      </c>
      <c r="I46" s="17" t="s">
        <v>85</v>
      </c>
      <c r="J46" s="11">
        <v>91</v>
      </c>
      <c r="K46" s="11">
        <v>89</v>
      </c>
      <c r="L46" s="11">
        <v>90</v>
      </c>
      <c r="M46" s="11">
        <v>87</v>
      </c>
      <c r="N46" s="11">
        <v>90</v>
      </c>
      <c r="O46" s="11">
        <v>91</v>
      </c>
      <c r="P46" s="11"/>
      <c r="Q46" s="11"/>
      <c r="R46" s="11"/>
      <c r="S46" s="11"/>
      <c r="T46" s="11"/>
      <c r="U46" s="11"/>
      <c r="V46" s="80">
        <f t="shared" si="1"/>
        <v>538</v>
      </c>
    </row>
    <row r="47" spans="1:22" s="6" customFormat="1" ht="24.75" customHeight="1">
      <c r="A47" s="6">
        <v>43</v>
      </c>
      <c r="B47" s="52" t="s">
        <v>7</v>
      </c>
      <c r="C47" s="14" t="s">
        <v>27</v>
      </c>
      <c r="D47" s="27"/>
      <c r="E47" s="35" t="s">
        <v>184</v>
      </c>
      <c r="F47" s="26" t="s">
        <v>182</v>
      </c>
      <c r="G47" s="26" t="s">
        <v>124</v>
      </c>
      <c r="H47" s="22">
        <v>656084</v>
      </c>
      <c r="I47" s="14" t="s">
        <v>183</v>
      </c>
      <c r="J47" s="95">
        <v>89</v>
      </c>
      <c r="K47" s="96">
        <v>85</v>
      </c>
      <c r="L47" s="96">
        <v>88</v>
      </c>
      <c r="M47" s="96">
        <v>91</v>
      </c>
      <c r="N47" s="96">
        <v>88</v>
      </c>
      <c r="O47" s="96">
        <v>92</v>
      </c>
      <c r="P47" s="96"/>
      <c r="Q47" s="96"/>
      <c r="R47" s="96"/>
      <c r="S47" s="96"/>
      <c r="T47" s="96"/>
      <c r="U47" s="96"/>
      <c r="V47" s="97">
        <f t="shared" si="1"/>
        <v>533</v>
      </c>
    </row>
    <row r="48" spans="1:22" s="6" customFormat="1" ht="24.75" customHeight="1">
      <c r="A48" s="6">
        <v>44</v>
      </c>
      <c r="B48" s="53" t="s">
        <v>7</v>
      </c>
      <c r="C48" s="15" t="s">
        <v>33</v>
      </c>
      <c r="D48" s="71"/>
      <c r="E48" s="46" t="s">
        <v>125</v>
      </c>
      <c r="F48" s="70" t="s">
        <v>90</v>
      </c>
      <c r="G48" s="70" t="s">
        <v>91</v>
      </c>
      <c r="H48" s="19">
        <v>240003</v>
      </c>
      <c r="I48" s="15" t="s">
        <v>80</v>
      </c>
      <c r="J48" s="18">
        <v>94</v>
      </c>
      <c r="K48" s="18">
        <v>97</v>
      </c>
      <c r="L48" s="18">
        <v>97</v>
      </c>
      <c r="M48" s="18">
        <v>96</v>
      </c>
      <c r="N48" s="18">
        <v>94</v>
      </c>
      <c r="O48" s="18">
        <v>95</v>
      </c>
      <c r="P48" s="18"/>
      <c r="Q48" s="18"/>
      <c r="R48" s="18"/>
      <c r="S48" s="18"/>
      <c r="T48" s="18"/>
      <c r="U48" s="18"/>
      <c r="V48" s="82">
        <f t="shared" si="1"/>
        <v>573</v>
      </c>
    </row>
    <row r="49" spans="1:22" s="6" customFormat="1" ht="24.75" customHeight="1">
      <c r="A49" s="6">
        <v>45</v>
      </c>
      <c r="B49" s="52" t="s">
        <v>7</v>
      </c>
      <c r="C49" s="17" t="s">
        <v>33</v>
      </c>
      <c r="D49" s="27"/>
      <c r="E49" s="35" t="s">
        <v>254</v>
      </c>
      <c r="F49" s="33" t="s">
        <v>253</v>
      </c>
      <c r="G49" s="26" t="s">
        <v>84</v>
      </c>
      <c r="H49" s="28">
        <v>233021</v>
      </c>
      <c r="I49" s="17" t="s">
        <v>85</v>
      </c>
      <c r="J49" s="11">
        <v>99</v>
      </c>
      <c r="K49" s="11">
        <v>94</v>
      </c>
      <c r="L49" s="11">
        <v>96</v>
      </c>
      <c r="M49" s="11">
        <v>96</v>
      </c>
      <c r="N49" s="11">
        <v>91</v>
      </c>
      <c r="O49" s="11">
        <v>95</v>
      </c>
      <c r="P49" s="11"/>
      <c r="Q49" s="11"/>
      <c r="R49" s="11"/>
      <c r="S49" s="11"/>
      <c r="T49" s="11"/>
      <c r="U49" s="11"/>
      <c r="V49" s="80">
        <f t="shared" si="1"/>
        <v>571</v>
      </c>
    </row>
    <row r="50" spans="1:22" s="6" customFormat="1" ht="24.75" customHeight="1">
      <c r="A50" s="6">
        <v>46</v>
      </c>
      <c r="B50" s="52" t="s">
        <v>7</v>
      </c>
      <c r="C50" s="17" t="s">
        <v>33</v>
      </c>
      <c r="D50" s="27"/>
      <c r="E50" s="43" t="s">
        <v>298</v>
      </c>
      <c r="F50" s="26" t="s">
        <v>285</v>
      </c>
      <c r="G50" s="26" t="s">
        <v>266</v>
      </c>
      <c r="H50" s="28">
        <v>1717160</v>
      </c>
      <c r="I50" s="17" t="s">
        <v>133</v>
      </c>
      <c r="J50" s="12">
        <v>90</v>
      </c>
      <c r="K50" s="12">
        <v>91</v>
      </c>
      <c r="L50" s="12">
        <v>91</v>
      </c>
      <c r="M50" s="12">
        <v>92</v>
      </c>
      <c r="N50" s="12">
        <v>92</v>
      </c>
      <c r="O50" s="12">
        <v>95</v>
      </c>
      <c r="P50" s="20"/>
      <c r="Q50" s="20"/>
      <c r="R50" s="20"/>
      <c r="S50" s="20"/>
      <c r="T50" s="20"/>
      <c r="U50" s="20"/>
      <c r="V50" s="80">
        <f t="shared" si="1"/>
        <v>551</v>
      </c>
    </row>
    <row r="51" spans="1:22" s="6" customFormat="1" ht="24.75" customHeight="1">
      <c r="A51" s="6">
        <v>47</v>
      </c>
      <c r="B51" s="53" t="s">
        <v>7</v>
      </c>
      <c r="C51" s="14" t="s">
        <v>33</v>
      </c>
      <c r="D51" s="27"/>
      <c r="E51" s="35" t="s">
        <v>177</v>
      </c>
      <c r="F51" s="26" t="s">
        <v>175</v>
      </c>
      <c r="G51" s="26" t="s">
        <v>176</v>
      </c>
      <c r="H51" s="22">
        <v>233086</v>
      </c>
      <c r="I51" s="40" t="s">
        <v>78</v>
      </c>
      <c r="J51" s="11">
        <v>89</v>
      </c>
      <c r="K51" s="11">
        <v>93</v>
      </c>
      <c r="L51" s="11">
        <v>91</v>
      </c>
      <c r="M51" s="11">
        <v>90</v>
      </c>
      <c r="N51" s="11">
        <v>96</v>
      </c>
      <c r="O51" s="11">
        <v>91</v>
      </c>
      <c r="P51" s="11"/>
      <c r="Q51" s="11"/>
      <c r="R51" s="11"/>
      <c r="S51" s="11"/>
      <c r="T51" s="11"/>
      <c r="U51" s="11"/>
      <c r="V51" s="80">
        <f t="shared" si="1"/>
        <v>550</v>
      </c>
    </row>
    <row r="52" spans="1:22" s="6" customFormat="1" ht="24.75" customHeight="1">
      <c r="A52" s="6">
        <v>48</v>
      </c>
      <c r="B52" s="52" t="s">
        <v>7</v>
      </c>
      <c r="C52" s="17" t="s">
        <v>33</v>
      </c>
      <c r="D52" s="27"/>
      <c r="E52" s="35" t="s">
        <v>294</v>
      </c>
      <c r="F52" s="26" t="s">
        <v>293</v>
      </c>
      <c r="G52" s="26" t="s">
        <v>295</v>
      </c>
      <c r="H52" s="28">
        <v>1965005</v>
      </c>
      <c r="I52" s="38" t="s">
        <v>296</v>
      </c>
      <c r="J52" s="11">
        <v>88</v>
      </c>
      <c r="K52" s="11">
        <v>93</v>
      </c>
      <c r="L52" s="11">
        <v>94</v>
      </c>
      <c r="M52" s="11">
        <v>88</v>
      </c>
      <c r="N52" s="11">
        <v>94</v>
      </c>
      <c r="O52" s="11">
        <v>91</v>
      </c>
      <c r="P52" s="11"/>
      <c r="Q52" s="11"/>
      <c r="R52" s="11"/>
      <c r="S52" s="11"/>
      <c r="T52" s="11"/>
      <c r="U52" s="11"/>
      <c r="V52" s="80">
        <f t="shared" si="1"/>
        <v>548</v>
      </c>
    </row>
    <row r="53" spans="1:22" s="6" customFormat="1" ht="24.75" customHeight="1">
      <c r="A53" s="6">
        <v>49</v>
      </c>
      <c r="B53" s="52" t="s">
        <v>7</v>
      </c>
      <c r="C53" s="17" t="s">
        <v>33</v>
      </c>
      <c r="D53" s="27"/>
      <c r="E53" s="39" t="s">
        <v>280</v>
      </c>
      <c r="F53" s="26" t="s">
        <v>193</v>
      </c>
      <c r="G53" s="26" t="s">
        <v>204</v>
      </c>
      <c r="H53" s="28">
        <v>240003</v>
      </c>
      <c r="I53" s="17" t="s">
        <v>80</v>
      </c>
      <c r="J53" s="11">
        <v>84</v>
      </c>
      <c r="K53" s="11">
        <v>87</v>
      </c>
      <c r="L53" s="11">
        <v>93</v>
      </c>
      <c r="M53" s="11">
        <v>96</v>
      </c>
      <c r="N53" s="11">
        <v>95</v>
      </c>
      <c r="O53" s="11">
        <v>90</v>
      </c>
      <c r="P53" s="11"/>
      <c r="Q53" s="11"/>
      <c r="R53" s="11"/>
      <c r="S53" s="11"/>
      <c r="T53" s="11"/>
      <c r="U53" s="11"/>
      <c r="V53" s="80">
        <f t="shared" si="1"/>
        <v>545</v>
      </c>
    </row>
    <row r="54" spans="1:22" s="6" customFormat="1" ht="24.75" customHeight="1">
      <c r="A54" s="6">
        <v>50</v>
      </c>
      <c r="B54" s="52" t="s">
        <v>7</v>
      </c>
      <c r="C54" s="17" t="s">
        <v>33</v>
      </c>
      <c r="D54" s="27"/>
      <c r="E54" s="45" t="s">
        <v>303</v>
      </c>
      <c r="F54" s="26" t="s">
        <v>300</v>
      </c>
      <c r="G54" s="26" t="s">
        <v>301</v>
      </c>
      <c r="H54" s="28">
        <v>233086</v>
      </c>
      <c r="I54" s="38" t="s">
        <v>78</v>
      </c>
      <c r="J54" s="11">
        <v>86</v>
      </c>
      <c r="K54" s="11">
        <v>91</v>
      </c>
      <c r="L54" s="11">
        <v>88</v>
      </c>
      <c r="M54" s="11">
        <v>92</v>
      </c>
      <c r="N54" s="11">
        <v>93</v>
      </c>
      <c r="O54" s="11">
        <v>94</v>
      </c>
      <c r="P54" s="11"/>
      <c r="Q54" s="11"/>
      <c r="R54" s="11"/>
      <c r="S54" s="11"/>
      <c r="T54" s="11"/>
      <c r="U54" s="11"/>
      <c r="V54" s="80">
        <f t="shared" si="1"/>
        <v>544</v>
      </c>
    </row>
    <row r="55" spans="1:22" s="6" customFormat="1" ht="24.75" customHeight="1">
      <c r="A55" s="6">
        <v>51</v>
      </c>
      <c r="B55" s="52" t="s">
        <v>7</v>
      </c>
      <c r="C55" s="14" t="s">
        <v>33</v>
      </c>
      <c r="D55" s="27"/>
      <c r="E55" s="35" t="s">
        <v>211</v>
      </c>
      <c r="F55" s="26" t="s">
        <v>212</v>
      </c>
      <c r="G55" s="26" t="s">
        <v>213</v>
      </c>
      <c r="H55" s="22">
        <v>718296</v>
      </c>
      <c r="I55" s="40" t="s">
        <v>214</v>
      </c>
      <c r="J55" s="31">
        <v>91</v>
      </c>
      <c r="K55" s="31">
        <v>87</v>
      </c>
      <c r="L55" s="31">
        <v>92</v>
      </c>
      <c r="M55" s="31">
        <v>88</v>
      </c>
      <c r="N55" s="31">
        <v>91</v>
      </c>
      <c r="O55" s="31">
        <v>93</v>
      </c>
      <c r="P55" s="31"/>
      <c r="Q55" s="31"/>
      <c r="R55" s="31"/>
      <c r="S55" s="31"/>
      <c r="T55" s="31"/>
      <c r="U55" s="31"/>
      <c r="V55" s="83">
        <f t="shared" si="1"/>
        <v>542</v>
      </c>
    </row>
    <row r="56" spans="1:22" s="6" customFormat="1" ht="24.75" customHeight="1">
      <c r="A56" s="6">
        <v>52</v>
      </c>
      <c r="B56" s="53" t="s">
        <v>7</v>
      </c>
      <c r="C56" s="15" t="s">
        <v>33</v>
      </c>
      <c r="D56" s="71"/>
      <c r="E56" s="45" t="s">
        <v>232</v>
      </c>
      <c r="F56" s="69" t="s">
        <v>226</v>
      </c>
      <c r="G56" s="70" t="s">
        <v>227</v>
      </c>
      <c r="H56" s="19">
        <v>233086</v>
      </c>
      <c r="I56" s="102" t="s">
        <v>78</v>
      </c>
      <c r="J56" s="18">
        <v>89</v>
      </c>
      <c r="K56" s="18">
        <v>90</v>
      </c>
      <c r="L56" s="18">
        <v>91</v>
      </c>
      <c r="M56" s="18">
        <v>93</v>
      </c>
      <c r="N56" s="18">
        <v>85</v>
      </c>
      <c r="O56" s="18">
        <v>93</v>
      </c>
      <c r="P56" s="18"/>
      <c r="Q56" s="18"/>
      <c r="R56" s="18"/>
      <c r="S56" s="18"/>
      <c r="T56" s="18"/>
      <c r="U56" s="18"/>
      <c r="V56" s="82">
        <f t="shared" si="1"/>
        <v>541</v>
      </c>
    </row>
    <row r="57" spans="1:22" s="6" customFormat="1" ht="24.75" customHeight="1">
      <c r="A57" s="6">
        <v>53</v>
      </c>
      <c r="B57" s="54" t="s">
        <v>7</v>
      </c>
      <c r="C57" s="17" t="s">
        <v>33</v>
      </c>
      <c r="D57" s="27"/>
      <c r="E57" s="49" t="s">
        <v>297</v>
      </c>
      <c r="F57" s="26" t="s">
        <v>286</v>
      </c>
      <c r="G57" s="26" t="s">
        <v>287</v>
      </c>
      <c r="H57" s="28">
        <v>1717160</v>
      </c>
      <c r="I57" s="17" t="s">
        <v>133</v>
      </c>
      <c r="J57" s="12">
        <v>89</v>
      </c>
      <c r="K57" s="12">
        <v>92</v>
      </c>
      <c r="L57" s="12">
        <v>87</v>
      </c>
      <c r="M57" s="12">
        <v>91</v>
      </c>
      <c r="N57" s="12">
        <v>91</v>
      </c>
      <c r="O57" s="12">
        <v>89</v>
      </c>
      <c r="P57" s="20"/>
      <c r="Q57" s="20"/>
      <c r="R57" s="20"/>
      <c r="S57" s="20"/>
      <c r="T57" s="20"/>
      <c r="U57" s="20"/>
      <c r="V57" s="80">
        <f t="shared" si="1"/>
        <v>539</v>
      </c>
    </row>
    <row r="58" spans="1:22" s="6" customFormat="1" ht="24.75" customHeight="1">
      <c r="A58" s="6">
        <v>54</v>
      </c>
      <c r="B58" s="52" t="s">
        <v>7</v>
      </c>
      <c r="C58" s="14" t="s">
        <v>33</v>
      </c>
      <c r="D58" s="27" t="s">
        <v>310</v>
      </c>
      <c r="E58" s="23" t="s">
        <v>42</v>
      </c>
      <c r="F58" s="26" t="s">
        <v>43</v>
      </c>
      <c r="G58" s="26" t="s">
        <v>44</v>
      </c>
      <c r="H58" s="28">
        <v>264120</v>
      </c>
      <c r="I58" s="17" t="s">
        <v>24</v>
      </c>
      <c r="J58" s="11">
        <v>91</v>
      </c>
      <c r="K58" s="11">
        <v>92</v>
      </c>
      <c r="L58" s="11">
        <v>87</v>
      </c>
      <c r="M58" s="11">
        <v>85</v>
      </c>
      <c r="N58" s="11">
        <v>92</v>
      </c>
      <c r="O58" s="11">
        <v>82</v>
      </c>
      <c r="P58" s="11"/>
      <c r="Q58" s="11"/>
      <c r="R58" s="11"/>
      <c r="S58" s="11"/>
      <c r="T58" s="11"/>
      <c r="U58" s="11"/>
      <c r="V58" s="80">
        <f t="shared" si="1"/>
        <v>529</v>
      </c>
    </row>
    <row r="59" spans="1:22" s="6" customFormat="1" ht="24.75" customHeight="1">
      <c r="A59" s="6">
        <v>55</v>
      </c>
      <c r="B59" s="52" t="s">
        <v>7</v>
      </c>
      <c r="C59" s="14" t="s">
        <v>33</v>
      </c>
      <c r="D59" s="27"/>
      <c r="E59" s="35" t="s">
        <v>149</v>
      </c>
      <c r="F59" s="26" t="s">
        <v>148</v>
      </c>
      <c r="G59" s="26" t="s">
        <v>115</v>
      </c>
      <c r="H59" s="28">
        <v>264120</v>
      </c>
      <c r="I59" s="17" t="s">
        <v>24</v>
      </c>
      <c r="J59" s="12">
        <v>90</v>
      </c>
      <c r="K59" s="12">
        <v>87</v>
      </c>
      <c r="L59" s="12">
        <v>84</v>
      </c>
      <c r="M59" s="12">
        <v>87</v>
      </c>
      <c r="N59" s="12">
        <v>91</v>
      </c>
      <c r="O59" s="12">
        <v>89</v>
      </c>
      <c r="P59" s="11"/>
      <c r="Q59" s="11"/>
      <c r="R59" s="11"/>
      <c r="S59" s="11"/>
      <c r="T59" s="11"/>
      <c r="U59" s="11"/>
      <c r="V59" s="80">
        <f t="shared" si="1"/>
        <v>528</v>
      </c>
    </row>
    <row r="60" spans="1:22" s="6" customFormat="1" ht="24.75" customHeight="1">
      <c r="A60" s="6">
        <v>56</v>
      </c>
      <c r="B60" s="52" t="s">
        <v>7</v>
      </c>
      <c r="C60" s="17" t="s">
        <v>33</v>
      </c>
      <c r="D60" s="27"/>
      <c r="E60" s="41" t="s">
        <v>203</v>
      </c>
      <c r="F60" s="26" t="s">
        <v>202</v>
      </c>
      <c r="G60" s="26" t="s">
        <v>204</v>
      </c>
      <c r="H60" s="28">
        <v>264120</v>
      </c>
      <c r="I60" s="17" t="s">
        <v>24</v>
      </c>
      <c r="J60" s="12">
        <v>91</v>
      </c>
      <c r="K60" s="12">
        <v>81</v>
      </c>
      <c r="L60" s="12">
        <v>85</v>
      </c>
      <c r="M60" s="12">
        <v>83</v>
      </c>
      <c r="N60" s="12">
        <v>94</v>
      </c>
      <c r="O60" s="12">
        <v>90</v>
      </c>
      <c r="P60" s="12"/>
      <c r="Q60" s="12"/>
      <c r="R60" s="12"/>
      <c r="S60" s="12"/>
      <c r="T60" s="12"/>
      <c r="U60" s="12"/>
      <c r="V60" s="80">
        <f t="shared" si="1"/>
        <v>524</v>
      </c>
    </row>
    <row r="61" spans="1:22" s="6" customFormat="1" ht="24.75" customHeight="1">
      <c r="A61" s="6">
        <v>57</v>
      </c>
      <c r="B61" s="52" t="s">
        <v>7</v>
      </c>
      <c r="C61" s="14" t="s">
        <v>33</v>
      </c>
      <c r="D61" s="27"/>
      <c r="E61" s="39" t="s">
        <v>258</v>
      </c>
      <c r="F61" s="26" t="s">
        <v>255</v>
      </c>
      <c r="G61" s="26" t="s">
        <v>145</v>
      </c>
      <c r="H61" s="28">
        <v>240003</v>
      </c>
      <c r="I61" s="17" t="s">
        <v>80</v>
      </c>
      <c r="J61" s="11">
        <v>86</v>
      </c>
      <c r="K61" s="11">
        <v>83</v>
      </c>
      <c r="L61" s="11">
        <v>90</v>
      </c>
      <c r="M61" s="11">
        <v>83</v>
      </c>
      <c r="N61" s="11">
        <v>86</v>
      </c>
      <c r="O61" s="11">
        <v>85</v>
      </c>
      <c r="P61" s="11"/>
      <c r="Q61" s="11"/>
      <c r="R61" s="11"/>
      <c r="S61" s="11"/>
      <c r="T61" s="11"/>
      <c r="U61" s="11"/>
      <c r="V61" s="80">
        <f t="shared" si="1"/>
        <v>513</v>
      </c>
    </row>
    <row r="62" spans="1:22" s="6" customFormat="1" ht="24.75" customHeight="1">
      <c r="A62" s="6">
        <v>58</v>
      </c>
      <c r="B62" s="52" t="s">
        <v>7</v>
      </c>
      <c r="C62" s="14" t="s">
        <v>33</v>
      </c>
      <c r="D62" s="27"/>
      <c r="E62" s="35" t="s">
        <v>208</v>
      </c>
      <c r="F62" s="26" t="s">
        <v>124</v>
      </c>
      <c r="G62" s="26" t="s">
        <v>209</v>
      </c>
      <c r="H62" s="28">
        <v>544002</v>
      </c>
      <c r="I62" s="38" t="s">
        <v>210</v>
      </c>
      <c r="J62" s="11">
        <v>82</v>
      </c>
      <c r="K62" s="11">
        <v>90</v>
      </c>
      <c r="L62" s="11">
        <v>83</v>
      </c>
      <c r="M62" s="11">
        <v>85</v>
      </c>
      <c r="N62" s="11">
        <v>89</v>
      </c>
      <c r="O62" s="11">
        <v>79</v>
      </c>
      <c r="P62" s="11"/>
      <c r="Q62" s="11"/>
      <c r="R62" s="11"/>
      <c r="S62" s="11"/>
      <c r="T62" s="11"/>
      <c r="U62" s="11"/>
      <c r="V62" s="80">
        <f t="shared" si="1"/>
        <v>508</v>
      </c>
    </row>
    <row r="63" spans="1:22" s="6" customFormat="1" ht="24.75" customHeight="1">
      <c r="A63" s="6">
        <v>59</v>
      </c>
      <c r="B63" s="53" t="s">
        <v>7</v>
      </c>
      <c r="C63" s="14" t="s">
        <v>33</v>
      </c>
      <c r="D63" s="27"/>
      <c r="E63" s="35" t="s">
        <v>228</v>
      </c>
      <c r="F63" s="26" t="s">
        <v>229</v>
      </c>
      <c r="G63" s="26" t="s">
        <v>230</v>
      </c>
      <c r="H63" s="28">
        <v>1965027</v>
      </c>
      <c r="I63" s="38" t="s">
        <v>231</v>
      </c>
      <c r="J63" s="11">
        <v>81</v>
      </c>
      <c r="K63" s="11">
        <v>81</v>
      </c>
      <c r="L63" s="11">
        <v>74</v>
      </c>
      <c r="M63" s="11">
        <v>85</v>
      </c>
      <c r="N63" s="11">
        <v>85</v>
      </c>
      <c r="O63" s="11">
        <v>77</v>
      </c>
      <c r="P63" s="11"/>
      <c r="Q63" s="11"/>
      <c r="R63" s="11"/>
      <c r="S63" s="11"/>
      <c r="T63" s="11"/>
      <c r="U63" s="11"/>
      <c r="V63" s="80">
        <f t="shared" si="1"/>
        <v>483</v>
      </c>
    </row>
    <row r="64" spans="1:22" s="6" customFormat="1" ht="24.75" customHeight="1">
      <c r="A64" s="6">
        <v>60</v>
      </c>
      <c r="B64" s="52" t="s">
        <v>7</v>
      </c>
      <c r="C64" s="14" t="s">
        <v>33</v>
      </c>
      <c r="D64" s="67"/>
      <c r="E64" s="35" t="s">
        <v>291</v>
      </c>
      <c r="F64" s="26" t="s">
        <v>117</v>
      </c>
      <c r="G64" s="26" t="s">
        <v>292</v>
      </c>
      <c r="H64" s="28">
        <v>1931022</v>
      </c>
      <c r="I64" s="17" t="s">
        <v>93</v>
      </c>
      <c r="J64" s="11">
        <v>77</v>
      </c>
      <c r="K64" s="11">
        <v>76</v>
      </c>
      <c r="L64" s="11">
        <v>82</v>
      </c>
      <c r="M64" s="11">
        <v>75</v>
      </c>
      <c r="N64" s="11">
        <v>85</v>
      </c>
      <c r="O64" s="11">
        <v>87</v>
      </c>
      <c r="P64" s="11"/>
      <c r="Q64" s="11"/>
      <c r="R64" s="11"/>
      <c r="S64" s="11"/>
      <c r="T64" s="11"/>
      <c r="U64" s="11"/>
      <c r="V64" s="80">
        <f t="shared" si="1"/>
        <v>482</v>
      </c>
    </row>
    <row r="65" spans="1:22" s="6" customFormat="1" ht="24.75" customHeight="1">
      <c r="A65" s="6">
        <v>61</v>
      </c>
      <c r="B65" s="52" t="s">
        <v>7</v>
      </c>
      <c r="C65" s="14" t="s">
        <v>33</v>
      </c>
      <c r="D65" s="27"/>
      <c r="E65" s="43" t="s">
        <v>289</v>
      </c>
      <c r="F65" s="26" t="s">
        <v>283</v>
      </c>
      <c r="G65" s="26" t="s">
        <v>284</v>
      </c>
      <c r="H65" s="28">
        <v>1717160</v>
      </c>
      <c r="I65" s="17" t="s">
        <v>290</v>
      </c>
      <c r="J65" s="86">
        <v>81</v>
      </c>
      <c r="K65" s="78">
        <v>81</v>
      </c>
      <c r="L65" s="78">
        <v>83</v>
      </c>
      <c r="M65" s="78">
        <v>75</v>
      </c>
      <c r="N65" s="78">
        <v>81</v>
      </c>
      <c r="O65" s="78">
        <v>75</v>
      </c>
      <c r="P65" s="77"/>
      <c r="Q65" s="77"/>
      <c r="R65" s="77"/>
      <c r="S65" s="77"/>
      <c r="T65" s="77"/>
      <c r="U65" s="77"/>
      <c r="V65" s="83">
        <f t="shared" si="1"/>
        <v>476</v>
      </c>
    </row>
    <row r="66" spans="1:22" s="6" customFormat="1" ht="24.75" customHeight="1">
      <c r="A66" s="6">
        <v>62</v>
      </c>
      <c r="B66" s="64" t="s">
        <v>26</v>
      </c>
      <c r="C66" s="17" t="s">
        <v>6</v>
      </c>
      <c r="D66" s="27" t="s">
        <v>310</v>
      </c>
      <c r="E66" s="35" t="s">
        <v>188</v>
      </c>
      <c r="F66" s="26" t="s">
        <v>185</v>
      </c>
      <c r="G66" s="26" t="s">
        <v>186</v>
      </c>
      <c r="H66" s="22">
        <v>906204</v>
      </c>
      <c r="I66" s="14" t="s">
        <v>187</v>
      </c>
      <c r="J66" s="18">
        <v>85</v>
      </c>
      <c r="K66" s="18">
        <v>86</v>
      </c>
      <c r="L66" s="18">
        <v>85</v>
      </c>
      <c r="M66" s="18">
        <v>82</v>
      </c>
      <c r="N66" s="18">
        <v>71</v>
      </c>
      <c r="O66" s="18">
        <v>65</v>
      </c>
      <c r="P66" s="18"/>
      <c r="Q66" s="18"/>
      <c r="R66" s="18"/>
      <c r="S66" s="18"/>
      <c r="T66" s="18"/>
      <c r="U66" s="18"/>
      <c r="V66" s="82">
        <f aca="true" t="shared" si="2" ref="V66:V89">J66+K66+L66+M66+O66+N66+P66+Q66+R66+S66+T66+U66</f>
        <v>474</v>
      </c>
    </row>
    <row r="67" spans="1:22" s="6" customFormat="1" ht="24.75" customHeight="1">
      <c r="A67" s="6">
        <v>63</v>
      </c>
      <c r="B67" s="61" t="s">
        <v>26</v>
      </c>
      <c r="C67" s="17" t="s">
        <v>37</v>
      </c>
      <c r="D67" s="27" t="s">
        <v>310</v>
      </c>
      <c r="E67" s="23" t="s">
        <v>75</v>
      </c>
      <c r="F67" s="26" t="s">
        <v>76</v>
      </c>
      <c r="G67" s="26" t="s">
        <v>77</v>
      </c>
      <c r="H67" s="28">
        <v>264059</v>
      </c>
      <c r="I67" s="17" t="s">
        <v>24</v>
      </c>
      <c r="J67" s="11">
        <v>86</v>
      </c>
      <c r="K67" s="11">
        <v>85</v>
      </c>
      <c r="L67" s="11">
        <v>85</v>
      </c>
      <c r="M67" s="11">
        <v>90</v>
      </c>
      <c r="N67" s="11">
        <v>75</v>
      </c>
      <c r="O67" s="11">
        <v>84</v>
      </c>
      <c r="P67" s="11"/>
      <c r="Q67" s="11"/>
      <c r="R67" s="11"/>
      <c r="S67" s="11"/>
      <c r="T67" s="11"/>
      <c r="U67" s="11"/>
      <c r="V67" s="80">
        <f t="shared" si="2"/>
        <v>505</v>
      </c>
    </row>
    <row r="68" spans="1:22" s="6" customFormat="1" ht="24.75" customHeight="1">
      <c r="A68" s="6">
        <v>64</v>
      </c>
      <c r="B68" s="64" t="s">
        <v>26</v>
      </c>
      <c r="C68" s="17" t="s">
        <v>27</v>
      </c>
      <c r="D68" s="27"/>
      <c r="E68" s="35" t="s">
        <v>196</v>
      </c>
      <c r="F68" s="26" t="s">
        <v>193</v>
      </c>
      <c r="G68" s="26" t="s">
        <v>194</v>
      </c>
      <c r="H68" s="28">
        <v>2620104</v>
      </c>
      <c r="I68" s="17" t="s">
        <v>195</v>
      </c>
      <c r="J68" s="11">
        <v>87</v>
      </c>
      <c r="K68" s="11">
        <v>96</v>
      </c>
      <c r="L68" s="11">
        <v>93</v>
      </c>
      <c r="M68" s="11">
        <v>91</v>
      </c>
      <c r="N68" s="11">
        <v>89</v>
      </c>
      <c r="O68" s="11">
        <v>85</v>
      </c>
      <c r="P68" s="11"/>
      <c r="Q68" s="11"/>
      <c r="R68" s="11"/>
      <c r="S68" s="11"/>
      <c r="T68" s="11"/>
      <c r="U68" s="11"/>
      <c r="V68" s="80">
        <f t="shared" si="2"/>
        <v>541</v>
      </c>
    </row>
    <row r="69" spans="1:22" s="6" customFormat="1" ht="24.75" customHeight="1">
      <c r="A69" s="6">
        <v>65</v>
      </c>
      <c r="B69" s="64" t="s">
        <v>26</v>
      </c>
      <c r="C69" s="17" t="s">
        <v>27</v>
      </c>
      <c r="D69" s="27"/>
      <c r="E69" s="35" t="s">
        <v>192</v>
      </c>
      <c r="F69" s="26" t="s">
        <v>189</v>
      </c>
      <c r="G69" s="26" t="s">
        <v>190</v>
      </c>
      <c r="H69" s="28">
        <v>549250</v>
      </c>
      <c r="I69" s="17" t="s">
        <v>191</v>
      </c>
      <c r="J69" s="11">
        <v>92</v>
      </c>
      <c r="K69" s="11">
        <v>90</v>
      </c>
      <c r="L69" s="11">
        <v>89</v>
      </c>
      <c r="M69" s="11">
        <v>88</v>
      </c>
      <c r="N69" s="11">
        <v>88</v>
      </c>
      <c r="O69" s="11">
        <v>84</v>
      </c>
      <c r="P69" s="11"/>
      <c r="Q69" s="11"/>
      <c r="R69" s="11"/>
      <c r="S69" s="11"/>
      <c r="T69" s="11"/>
      <c r="U69" s="11"/>
      <c r="V69" s="80">
        <f t="shared" si="2"/>
        <v>531</v>
      </c>
    </row>
    <row r="70" spans="1:22" s="6" customFormat="1" ht="24.75" customHeight="1">
      <c r="A70" s="6">
        <v>66</v>
      </c>
      <c r="B70" s="61" t="s">
        <v>26</v>
      </c>
      <c r="C70" s="14" t="s">
        <v>27</v>
      </c>
      <c r="D70" s="27"/>
      <c r="E70" s="23" t="s">
        <v>67</v>
      </c>
      <c r="F70" s="26" t="s">
        <v>65</v>
      </c>
      <c r="G70" s="26" t="s">
        <v>68</v>
      </c>
      <c r="H70" s="22">
        <v>264120</v>
      </c>
      <c r="I70" s="14" t="s">
        <v>24</v>
      </c>
      <c r="J70" s="95">
        <v>85</v>
      </c>
      <c r="K70" s="96">
        <v>92</v>
      </c>
      <c r="L70" s="96">
        <v>79</v>
      </c>
      <c r="M70" s="96">
        <v>79</v>
      </c>
      <c r="N70" s="96">
        <v>65</v>
      </c>
      <c r="O70" s="96">
        <v>76</v>
      </c>
      <c r="P70" s="96"/>
      <c r="Q70" s="96"/>
      <c r="R70" s="96"/>
      <c r="S70" s="96"/>
      <c r="T70" s="96"/>
      <c r="U70" s="96"/>
      <c r="V70" s="97">
        <f t="shared" si="2"/>
        <v>476</v>
      </c>
    </row>
    <row r="71" spans="1:22" s="6" customFormat="1" ht="24.75" customHeight="1">
      <c r="A71" s="6">
        <v>67</v>
      </c>
      <c r="B71" s="72" t="s">
        <v>26</v>
      </c>
      <c r="C71" s="15" t="s">
        <v>33</v>
      </c>
      <c r="D71" s="71"/>
      <c r="E71" s="46" t="s">
        <v>125</v>
      </c>
      <c r="F71" s="70" t="s">
        <v>90</v>
      </c>
      <c r="G71" s="70" t="s">
        <v>91</v>
      </c>
      <c r="H71" s="19">
        <v>240003</v>
      </c>
      <c r="I71" s="15" t="s">
        <v>80</v>
      </c>
      <c r="J71" s="18">
        <v>98</v>
      </c>
      <c r="K71" s="18">
        <v>97</v>
      </c>
      <c r="L71" s="18">
        <v>96</v>
      </c>
      <c r="M71" s="18">
        <v>96</v>
      </c>
      <c r="N71" s="18">
        <v>86</v>
      </c>
      <c r="O71" s="18">
        <v>90</v>
      </c>
      <c r="P71" s="18"/>
      <c r="Q71" s="18"/>
      <c r="R71" s="18"/>
      <c r="S71" s="18"/>
      <c r="T71" s="18"/>
      <c r="U71" s="18"/>
      <c r="V71" s="82">
        <f t="shared" si="2"/>
        <v>563</v>
      </c>
    </row>
    <row r="72" spans="1:22" s="6" customFormat="1" ht="24.75" customHeight="1">
      <c r="A72" s="6">
        <v>68</v>
      </c>
      <c r="B72" s="64" t="s">
        <v>26</v>
      </c>
      <c r="C72" s="17" t="s">
        <v>33</v>
      </c>
      <c r="D72" s="27"/>
      <c r="E72" s="23" t="s">
        <v>108</v>
      </c>
      <c r="F72" s="26" t="s">
        <v>109</v>
      </c>
      <c r="G72" s="26" t="s">
        <v>110</v>
      </c>
      <c r="H72" s="28">
        <v>233021</v>
      </c>
      <c r="I72" s="17" t="s">
        <v>85</v>
      </c>
      <c r="J72" s="11">
        <v>94</v>
      </c>
      <c r="K72" s="11">
        <v>95</v>
      </c>
      <c r="L72" s="11">
        <v>89</v>
      </c>
      <c r="M72" s="11">
        <v>95</v>
      </c>
      <c r="N72" s="11">
        <v>95</v>
      </c>
      <c r="O72" s="11">
        <v>91</v>
      </c>
      <c r="P72" s="11"/>
      <c r="Q72" s="11"/>
      <c r="R72" s="11"/>
      <c r="S72" s="11"/>
      <c r="T72" s="11"/>
      <c r="U72" s="11"/>
      <c r="V72" s="80">
        <f t="shared" si="2"/>
        <v>559</v>
      </c>
    </row>
    <row r="73" spans="1:22" s="6" customFormat="1" ht="24.75" customHeight="1">
      <c r="A73" s="6">
        <v>69</v>
      </c>
      <c r="B73" s="61" t="s">
        <v>26</v>
      </c>
      <c r="C73" s="14" t="s">
        <v>33</v>
      </c>
      <c r="D73" s="27"/>
      <c r="E73" s="23" t="s">
        <v>34</v>
      </c>
      <c r="F73" s="26" t="s">
        <v>35</v>
      </c>
      <c r="G73" s="26" t="s">
        <v>36</v>
      </c>
      <c r="H73" s="28">
        <v>264120</v>
      </c>
      <c r="I73" s="17" t="s">
        <v>24</v>
      </c>
      <c r="J73" s="11">
        <v>77</v>
      </c>
      <c r="K73" s="11">
        <v>91</v>
      </c>
      <c r="L73" s="11">
        <v>85</v>
      </c>
      <c r="M73" s="11">
        <v>77</v>
      </c>
      <c r="N73" s="11">
        <v>64</v>
      </c>
      <c r="O73" s="11">
        <v>82</v>
      </c>
      <c r="P73" s="11"/>
      <c r="Q73" s="11"/>
      <c r="R73" s="11"/>
      <c r="S73" s="11"/>
      <c r="T73" s="11"/>
      <c r="U73" s="11"/>
      <c r="V73" s="80">
        <f t="shared" si="2"/>
        <v>476</v>
      </c>
    </row>
    <row r="74" spans="1:22" s="6" customFormat="1" ht="24.75" customHeight="1">
      <c r="A74" s="6">
        <v>70</v>
      </c>
      <c r="B74" s="64" t="s">
        <v>26</v>
      </c>
      <c r="C74" s="17" t="s">
        <v>33</v>
      </c>
      <c r="D74" s="27" t="s">
        <v>310</v>
      </c>
      <c r="E74" s="23" t="s">
        <v>56</v>
      </c>
      <c r="F74" s="26" t="s">
        <v>55</v>
      </c>
      <c r="G74" s="26" t="s">
        <v>57</v>
      </c>
      <c r="H74" s="28">
        <v>264120</v>
      </c>
      <c r="I74" s="17" t="s">
        <v>24</v>
      </c>
      <c r="J74" s="95">
        <v>89</v>
      </c>
      <c r="K74" s="96">
        <v>86</v>
      </c>
      <c r="L74" s="96">
        <v>75</v>
      </c>
      <c r="M74" s="96">
        <v>69</v>
      </c>
      <c r="N74" s="96">
        <v>73</v>
      </c>
      <c r="O74" s="96">
        <v>80</v>
      </c>
      <c r="P74" s="96"/>
      <c r="Q74" s="96"/>
      <c r="R74" s="96"/>
      <c r="S74" s="96"/>
      <c r="T74" s="96"/>
      <c r="U74" s="96"/>
      <c r="V74" s="97">
        <f t="shared" si="2"/>
        <v>472</v>
      </c>
    </row>
    <row r="75" spans="1:22" s="6" customFormat="1" ht="24.75" customHeight="1">
      <c r="A75" s="6">
        <v>71</v>
      </c>
      <c r="B75" s="64" t="s">
        <v>26</v>
      </c>
      <c r="C75" s="17" t="s">
        <v>33</v>
      </c>
      <c r="D75" s="27" t="s">
        <v>310</v>
      </c>
      <c r="E75" s="23" t="s">
        <v>59</v>
      </c>
      <c r="F75" s="26" t="s">
        <v>60</v>
      </c>
      <c r="G75" s="26" t="s">
        <v>61</v>
      </c>
      <c r="H75" s="28">
        <v>264120</v>
      </c>
      <c r="I75" s="17" t="s">
        <v>24</v>
      </c>
      <c r="J75" s="103">
        <v>78</v>
      </c>
      <c r="K75" s="104">
        <v>86</v>
      </c>
      <c r="L75" s="104">
        <v>86</v>
      </c>
      <c r="M75" s="104">
        <v>60</v>
      </c>
      <c r="N75" s="104">
        <v>75</v>
      </c>
      <c r="O75" s="104">
        <v>75</v>
      </c>
      <c r="P75" s="104"/>
      <c r="Q75" s="104"/>
      <c r="R75" s="104"/>
      <c r="S75" s="104"/>
      <c r="T75" s="104"/>
      <c r="U75" s="104"/>
      <c r="V75" s="105">
        <f t="shared" si="2"/>
        <v>460</v>
      </c>
    </row>
    <row r="76" spans="1:22" s="6" customFormat="1" ht="24.75" customHeight="1">
      <c r="A76" s="6">
        <v>72</v>
      </c>
      <c r="B76" s="59" t="s">
        <v>28</v>
      </c>
      <c r="C76" s="17" t="s">
        <v>6</v>
      </c>
      <c r="D76" s="67"/>
      <c r="E76" s="23" t="s">
        <v>136</v>
      </c>
      <c r="F76" s="33" t="s">
        <v>134</v>
      </c>
      <c r="G76" s="26" t="s">
        <v>63</v>
      </c>
      <c r="H76" s="28">
        <v>1660200</v>
      </c>
      <c r="I76" s="32" t="s">
        <v>135</v>
      </c>
      <c r="J76" s="18">
        <v>92</v>
      </c>
      <c r="K76" s="18">
        <v>89</v>
      </c>
      <c r="L76" s="18">
        <v>92</v>
      </c>
      <c r="M76" s="18">
        <v>94</v>
      </c>
      <c r="N76" s="18">
        <v>94</v>
      </c>
      <c r="O76" s="18">
        <v>87</v>
      </c>
      <c r="P76" s="18"/>
      <c r="Q76" s="18"/>
      <c r="R76" s="18"/>
      <c r="S76" s="18"/>
      <c r="T76" s="18"/>
      <c r="U76" s="18"/>
      <c r="V76" s="82">
        <f t="shared" si="2"/>
        <v>548</v>
      </c>
    </row>
    <row r="77" spans="1:22" s="6" customFormat="1" ht="24.75" customHeight="1">
      <c r="A77" s="6">
        <v>73</v>
      </c>
      <c r="B77" s="59" t="s">
        <v>28</v>
      </c>
      <c r="C77" s="17" t="s">
        <v>6</v>
      </c>
      <c r="D77" s="27"/>
      <c r="E77" s="35" t="s">
        <v>188</v>
      </c>
      <c r="F77" s="26" t="s">
        <v>185</v>
      </c>
      <c r="G77" s="26" t="s">
        <v>186</v>
      </c>
      <c r="H77" s="28">
        <v>906204</v>
      </c>
      <c r="I77" s="17" t="s">
        <v>187</v>
      </c>
      <c r="J77" s="11">
        <v>84</v>
      </c>
      <c r="K77" s="11">
        <v>95</v>
      </c>
      <c r="L77" s="11">
        <v>94</v>
      </c>
      <c r="M77" s="11">
        <v>90</v>
      </c>
      <c r="N77" s="11">
        <v>92</v>
      </c>
      <c r="O77" s="11">
        <v>89</v>
      </c>
      <c r="P77" s="11"/>
      <c r="Q77" s="11"/>
      <c r="R77" s="11"/>
      <c r="S77" s="11"/>
      <c r="T77" s="11"/>
      <c r="U77" s="11"/>
      <c r="V77" s="80">
        <f t="shared" si="2"/>
        <v>544</v>
      </c>
    </row>
    <row r="78" spans="1:22" s="6" customFormat="1" ht="24.75" customHeight="1">
      <c r="A78" s="6">
        <v>74</v>
      </c>
      <c r="B78" s="59" t="s">
        <v>28</v>
      </c>
      <c r="C78" s="17" t="s">
        <v>6</v>
      </c>
      <c r="D78" s="67"/>
      <c r="E78" s="23" t="s">
        <v>139</v>
      </c>
      <c r="F78" s="33" t="s">
        <v>155</v>
      </c>
      <c r="G78" s="26" t="s">
        <v>137</v>
      </c>
      <c r="H78" s="28">
        <v>458085</v>
      </c>
      <c r="I78" s="32" t="s">
        <v>138</v>
      </c>
      <c r="J78" s="11">
        <v>94</v>
      </c>
      <c r="K78" s="11">
        <v>95</v>
      </c>
      <c r="L78" s="11">
        <v>93</v>
      </c>
      <c r="M78" s="11">
        <v>83</v>
      </c>
      <c r="N78" s="11">
        <v>85</v>
      </c>
      <c r="O78" s="11">
        <v>77</v>
      </c>
      <c r="P78" s="11"/>
      <c r="Q78" s="11"/>
      <c r="R78" s="11"/>
      <c r="S78" s="11"/>
      <c r="T78" s="11"/>
      <c r="U78" s="11"/>
      <c r="V78" s="80">
        <f t="shared" si="2"/>
        <v>527</v>
      </c>
    </row>
    <row r="79" spans="1:22" s="6" customFormat="1" ht="24.75" customHeight="1">
      <c r="A79" s="6">
        <v>75</v>
      </c>
      <c r="B79" s="60" t="s">
        <v>28</v>
      </c>
      <c r="C79" s="17" t="s">
        <v>6</v>
      </c>
      <c r="D79" s="27"/>
      <c r="E79" s="23" t="s">
        <v>102</v>
      </c>
      <c r="F79" s="33" t="s">
        <v>103</v>
      </c>
      <c r="G79" s="26" t="s">
        <v>50</v>
      </c>
      <c r="H79" s="28">
        <v>363059</v>
      </c>
      <c r="I79" s="17" t="s">
        <v>199</v>
      </c>
      <c r="J79" s="12">
        <v>79</v>
      </c>
      <c r="K79" s="12">
        <v>93</v>
      </c>
      <c r="L79" s="12">
        <v>84</v>
      </c>
      <c r="M79" s="12">
        <v>88</v>
      </c>
      <c r="N79" s="12">
        <v>89</v>
      </c>
      <c r="O79" s="12">
        <v>93</v>
      </c>
      <c r="P79" s="12"/>
      <c r="Q79" s="12"/>
      <c r="R79" s="12"/>
      <c r="S79" s="12"/>
      <c r="T79" s="12"/>
      <c r="U79" s="12"/>
      <c r="V79" s="80">
        <f t="shared" si="2"/>
        <v>526</v>
      </c>
    </row>
    <row r="80" spans="1:22" s="6" customFormat="1" ht="24.75" customHeight="1">
      <c r="A80" s="6">
        <v>76</v>
      </c>
      <c r="B80" s="60" t="s">
        <v>28</v>
      </c>
      <c r="C80" s="17" t="s">
        <v>6</v>
      </c>
      <c r="D80" s="67"/>
      <c r="E80" s="35" t="s">
        <v>250</v>
      </c>
      <c r="F80" s="33" t="s">
        <v>251</v>
      </c>
      <c r="G80" s="26" t="s">
        <v>252</v>
      </c>
      <c r="H80" s="28">
        <v>240096</v>
      </c>
      <c r="I80" s="38" t="s">
        <v>220</v>
      </c>
      <c r="J80" s="11">
        <v>90</v>
      </c>
      <c r="K80" s="11">
        <v>90</v>
      </c>
      <c r="L80" s="11">
        <v>93</v>
      </c>
      <c r="M80" s="11">
        <v>74</v>
      </c>
      <c r="N80" s="11">
        <v>78</v>
      </c>
      <c r="O80" s="11">
        <v>91</v>
      </c>
      <c r="P80" s="11"/>
      <c r="Q80" s="11"/>
      <c r="R80" s="11"/>
      <c r="S80" s="11"/>
      <c r="T80" s="11"/>
      <c r="U80" s="11"/>
      <c r="V80" s="80">
        <f t="shared" si="2"/>
        <v>516</v>
      </c>
    </row>
    <row r="81" spans="1:22" s="6" customFormat="1" ht="24.75" customHeight="1">
      <c r="A81" s="6">
        <v>77</v>
      </c>
      <c r="B81" s="60" t="s">
        <v>28</v>
      </c>
      <c r="C81" s="17" t="s">
        <v>6</v>
      </c>
      <c r="D81" s="27"/>
      <c r="E81" s="35" t="s">
        <v>241</v>
      </c>
      <c r="F81" s="26" t="s">
        <v>239</v>
      </c>
      <c r="G81" s="26" t="s">
        <v>240</v>
      </c>
      <c r="H81" s="28">
        <v>247010</v>
      </c>
      <c r="I81" s="38" t="s">
        <v>242</v>
      </c>
      <c r="J81" s="11">
        <v>82</v>
      </c>
      <c r="K81" s="11">
        <v>84</v>
      </c>
      <c r="L81" s="11">
        <v>86</v>
      </c>
      <c r="M81" s="11">
        <v>80</v>
      </c>
      <c r="N81" s="11">
        <v>88</v>
      </c>
      <c r="O81" s="11">
        <v>82</v>
      </c>
      <c r="P81" s="11"/>
      <c r="Q81" s="11"/>
      <c r="R81" s="11"/>
      <c r="S81" s="11"/>
      <c r="T81" s="11"/>
      <c r="U81" s="11"/>
      <c r="V81" s="80">
        <f t="shared" si="2"/>
        <v>502</v>
      </c>
    </row>
    <row r="82" spans="1:22" s="6" customFormat="1" ht="24.75" customHeight="1">
      <c r="A82" s="6">
        <v>78</v>
      </c>
      <c r="B82" s="65" t="s">
        <v>28</v>
      </c>
      <c r="C82" s="17" t="s">
        <v>37</v>
      </c>
      <c r="D82" s="27"/>
      <c r="E82" s="23" t="s">
        <v>94</v>
      </c>
      <c r="F82" s="26" t="s">
        <v>95</v>
      </c>
      <c r="G82" s="26" t="s">
        <v>96</v>
      </c>
      <c r="H82" s="28">
        <v>233086</v>
      </c>
      <c r="I82" s="32" t="s">
        <v>78</v>
      </c>
      <c r="J82" s="13">
        <v>95</v>
      </c>
      <c r="K82" s="11">
        <v>97</v>
      </c>
      <c r="L82" s="11">
        <v>99</v>
      </c>
      <c r="M82" s="11">
        <v>95</v>
      </c>
      <c r="N82" s="11">
        <v>97</v>
      </c>
      <c r="O82" s="11">
        <v>96</v>
      </c>
      <c r="P82" s="11"/>
      <c r="Q82" s="11"/>
      <c r="R82" s="11"/>
      <c r="S82" s="11"/>
      <c r="T82" s="11"/>
      <c r="U82" s="11"/>
      <c r="V82" s="80">
        <f t="shared" si="2"/>
        <v>579</v>
      </c>
    </row>
    <row r="83" spans="1:22" s="6" customFormat="1" ht="24.75" customHeight="1">
      <c r="A83" s="6">
        <v>79</v>
      </c>
      <c r="B83" s="60" t="s">
        <v>28</v>
      </c>
      <c r="C83" s="17" t="s">
        <v>37</v>
      </c>
      <c r="D83" s="27"/>
      <c r="E83" s="23" t="s">
        <v>130</v>
      </c>
      <c r="F83" s="33" t="s">
        <v>131</v>
      </c>
      <c r="G83" s="26" t="s">
        <v>132</v>
      </c>
      <c r="H83" s="28">
        <v>1717160</v>
      </c>
      <c r="I83" s="17" t="s">
        <v>133</v>
      </c>
      <c r="J83" s="11">
        <v>93</v>
      </c>
      <c r="K83" s="11">
        <v>93</v>
      </c>
      <c r="L83" s="11">
        <v>90</v>
      </c>
      <c r="M83" s="11">
        <v>78</v>
      </c>
      <c r="N83" s="11">
        <v>82</v>
      </c>
      <c r="O83" s="11">
        <v>88</v>
      </c>
      <c r="P83" s="11"/>
      <c r="Q83" s="11"/>
      <c r="R83" s="11"/>
      <c r="S83" s="11"/>
      <c r="T83" s="11"/>
      <c r="U83" s="11"/>
      <c r="V83" s="80">
        <f t="shared" si="2"/>
        <v>524</v>
      </c>
    </row>
    <row r="84" spans="1:22" s="6" customFormat="1" ht="24.75" customHeight="1">
      <c r="A84" s="6">
        <v>80</v>
      </c>
      <c r="B84" s="60" t="s">
        <v>28</v>
      </c>
      <c r="C84" s="14" t="s">
        <v>37</v>
      </c>
      <c r="D84" s="27"/>
      <c r="E84" s="23" t="s">
        <v>38</v>
      </c>
      <c r="F84" s="42" t="s">
        <v>39</v>
      </c>
      <c r="G84" s="21" t="s">
        <v>40</v>
      </c>
      <c r="H84" s="22">
        <v>264120</v>
      </c>
      <c r="I84" s="14" t="s">
        <v>24</v>
      </c>
      <c r="J84" s="31">
        <v>87</v>
      </c>
      <c r="K84" s="31">
        <v>85</v>
      </c>
      <c r="L84" s="31">
        <v>85</v>
      </c>
      <c r="M84" s="31">
        <v>84</v>
      </c>
      <c r="N84" s="31">
        <v>91</v>
      </c>
      <c r="O84" s="31">
        <v>85</v>
      </c>
      <c r="P84" s="31"/>
      <c r="Q84" s="31"/>
      <c r="R84" s="31"/>
      <c r="S84" s="31"/>
      <c r="T84" s="31"/>
      <c r="U84" s="31"/>
      <c r="V84" s="83">
        <f t="shared" si="2"/>
        <v>517</v>
      </c>
    </row>
    <row r="85" spans="1:22" s="6" customFormat="1" ht="24.75" customHeight="1">
      <c r="A85" s="6">
        <v>81</v>
      </c>
      <c r="B85" s="65" t="s">
        <v>28</v>
      </c>
      <c r="C85" s="16" t="s">
        <v>37</v>
      </c>
      <c r="D85" s="71"/>
      <c r="E85" s="46" t="s">
        <v>75</v>
      </c>
      <c r="F85" s="70" t="s">
        <v>76</v>
      </c>
      <c r="G85" s="70" t="s">
        <v>77</v>
      </c>
      <c r="H85" s="24">
        <v>264059</v>
      </c>
      <c r="I85" s="16" t="s">
        <v>24</v>
      </c>
      <c r="J85" s="18">
        <v>93</v>
      </c>
      <c r="K85" s="18">
        <v>95</v>
      </c>
      <c r="L85" s="18">
        <v>88</v>
      </c>
      <c r="M85" s="18">
        <v>93</v>
      </c>
      <c r="N85" s="18">
        <v>71</v>
      </c>
      <c r="O85" s="18">
        <v>66</v>
      </c>
      <c r="P85" s="18"/>
      <c r="Q85" s="18"/>
      <c r="R85" s="18"/>
      <c r="S85" s="18"/>
      <c r="T85" s="18"/>
      <c r="U85" s="18"/>
      <c r="V85" s="82">
        <f t="shared" si="2"/>
        <v>506</v>
      </c>
    </row>
    <row r="86" spans="1:22" s="6" customFormat="1" ht="24.75" customHeight="1">
      <c r="A86" s="6">
        <v>82</v>
      </c>
      <c r="B86" s="60" t="s">
        <v>28</v>
      </c>
      <c r="C86" s="17" t="s">
        <v>27</v>
      </c>
      <c r="D86" s="27"/>
      <c r="E86" s="35" t="s">
        <v>196</v>
      </c>
      <c r="F86" s="26" t="s">
        <v>193</v>
      </c>
      <c r="G86" s="26" t="s">
        <v>194</v>
      </c>
      <c r="H86" s="28">
        <v>2620104</v>
      </c>
      <c r="I86" s="17" t="s">
        <v>195</v>
      </c>
      <c r="J86" s="11">
        <v>90</v>
      </c>
      <c r="K86" s="11">
        <v>91</v>
      </c>
      <c r="L86" s="11">
        <v>92</v>
      </c>
      <c r="M86" s="11">
        <v>93</v>
      </c>
      <c r="N86" s="11">
        <v>94</v>
      </c>
      <c r="O86" s="11">
        <v>97</v>
      </c>
      <c r="P86" s="11"/>
      <c r="Q86" s="11"/>
      <c r="R86" s="11"/>
      <c r="S86" s="11"/>
      <c r="T86" s="11"/>
      <c r="U86" s="11"/>
      <c r="V86" s="80">
        <f t="shared" si="2"/>
        <v>557</v>
      </c>
    </row>
    <row r="87" spans="1:22" s="6" customFormat="1" ht="24.75" customHeight="1">
      <c r="A87" s="6">
        <v>83</v>
      </c>
      <c r="B87" s="59" t="s">
        <v>28</v>
      </c>
      <c r="C87" s="17" t="s">
        <v>27</v>
      </c>
      <c r="D87" s="27"/>
      <c r="E87" s="39" t="s">
        <v>259</v>
      </c>
      <c r="F87" s="26" t="s">
        <v>260</v>
      </c>
      <c r="G87" s="26" t="s">
        <v>261</v>
      </c>
      <c r="H87" s="28">
        <v>264059</v>
      </c>
      <c r="I87" s="17" t="s">
        <v>89</v>
      </c>
      <c r="J87" s="11">
        <v>89</v>
      </c>
      <c r="K87" s="11">
        <v>93</v>
      </c>
      <c r="L87" s="11">
        <v>94</v>
      </c>
      <c r="M87" s="11">
        <v>89</v>
      </c>
      <c r="N87" s="11">
        <v>92</v>
      </c>
      <c r="O87" s="11">
        <v>95</v>
      </c>
      <c r="P87" s="11"/>
      <c r="Q87" s="11"/>
      <c r="R87" s="11"/>
      <c r="S87" s="11"/>
      <c r="T87" s="11"/>
      <c r="U87" s="11"/>
      <c r="V87" s="80">
        <f t="shared" si="2"/>
        <v>552</v>
      </c>
    </row>
    <row r="88" spans="1:22" s="6" customFormat="1" ht="24.75" customHeight="1">
      <c r="A88" s="6">
        <v>84</v>
      </c>
      <c r="B88" s="60" t="s">
        <v>28</v>
      </c>
      <c r="C88" s="17" t="s">
        <v>27</v>
      </c>
      <c r="D88" s="67"/>
      <c r="E88" s="35" t="s">
        <v>243</v>
      </c>
      <c r="F88" s="26" t="s">
        <v>244</v>
      </c>
      <c r="G88" s="26" t="s">
        <v>245</v>
      </c>
      <c r="H88" s="28">
        <v>233021</v>
      </c>
      <c r="I88" s="17" t="s">
        <v>85</v>
      </c>
      <c r="J88" s="12">
        <v>87</v>
      </c>
      <c r="K88" s="12">
        <v>85</v>
      </c>
      <c r="L88" s="12">
        <v>93</v>
      </c>
      <c r="M88" s="12">
        <v>94</v>
      </c>
      <c r="N88" s="12">
        <v>96</v>
      </c>
      <c r="O88" s="12">
        <v>93</v>
      </c>
      <c r="P88" s="12"/>
      <c r="Q88" s="12"/>
      <c r="R88" s="12"/>
      <c r="S88" s="12"/>
      <c r="T88" s="12"/>
      <c r="U88" s="12"/>
      <c r="V88" s="84">
        <f t="shared" si="2"/>
        <v>548</v>
      </c>
    </row>
    <row r="89" spans="1:22" s="6" customFormat="1" ht="24.75" customHeight="1">
      <c r="A89" s="6">
        <v>85</v>
      </c>
      <c r="B89" s="60" t="s">
        <v>28</v>
      </c>
      <c r="C89" s="17" t="s">
        <v>27</v>
      </c>
      <c r="D89" s="27"/>
      <c r="E89" s="35" t="s">
        <v>192</v>
      </c>
      <c r="F89" s="26" t="s">
        <v>189</v>
      </c>
      <c r="G89" s="26" t="s">
        <v>190</v>
      </c>
      <c r="H89" s="28">
        <v>549250</v>
      </c>
      <c r="I89" s="17" t="s">
        <v>191</v>
      </c>
      <c r="J89" s="11">
        <v>81</v>
      </c>
      <c r="K89" s="11">
        <v>89</v>
      </c>
      <c r="L89" s="11">
        <v>91</v>
      </c>
      <c r="M89" s="11">
        <v>97</v>
      </c>
      <c r="N89" s="11">
        <v>91</v>
      </c>
      <c r="O89" s="11">
        <v>97</v>
      </c>
      <c r="P89" s="11"/>
      <c r="Q89" s="11"/>
      <c r="R89" s="11"/>
      <c r="S89" s="11"/>
      <c r="T89" s="11"/>
      <c r="U89" s="11"/>
      <c r="V89" s="80">
        <f t="shared" si="2"/>
        <v>546</v>
      </c>
    </row>
    <row r="90" spans="1:22" s="6" customFormat="1" ht="24.75" customHeight="1">
      <c r="A90" s="6">
        <v>86</v>
      </c>
      <c r="B90" s="60" t="s">
        <v>28</v>
      </c>
      <c r="C90" s="17" t="s">
        <v>27</v>
      </c>
      <c r="D90" s="27"/>
      <c r="E90" s="23" t="s">
        <v>67</v>
      </c>
      <c r="F90" s="26" t="s">
        <v>65</v>
      </c>
      <c r="G90" s="26" t="s">
        <v>68</v>
      </c>
      <c r="H90" s="28">
        <v>264120</v>
      </c>
      <c r="I90" s="17" t="s">
        <v>24</v>
      </c>
      <c r="J90" s="11">
        <v>81</v>
      </c>
      <c r="K90" s="11">
        <v>84</v>
      </c>
      <c r="L90" s="11">
        <v>89</v>
      </c>
      <c r="M90" s="11">
        <v>85</v>
      </c>
      <c r="N90" s="11">
        <v>79</v>
      </c>
      <c r="O90" s="11">
        <v>91</v>
      </c>
      <c r="P90" s="11"/>
      <c r="Q90" s="11"/>
      <c r="R90" s="11"/>
      <c r="S90" s="11"/>
      <c r="T90" s="11"/>
      <c r="U90" s="11"/>
      <c r="V90" s="80">
        <f aca="true" t="shared" si="3" ref="V90:V118">J90+K90+L90+M90+O90+N90+P90+Q90+R90+S90+T90+U90</f>
        <v>509</v>
      </c>
    </row>
    <row r="91" spans="1:22" s="6" customFormat="1" ht="24.75" customHeight="1">
      <c r="A91" s="6">
        <v>87</v>
      </c>
      <c r="B91" s="60" t="s">
        <v>28</v>
      </c>
      <c r="C91" s="17" t="s">
        <v>27</v>
      </c>
      <c r="D91" s="27"/>
      <c r="E91" s="35" t="s">
        <v>142</v>
      </c>
      <c r="F91" s="26" t="s">
        <v>140</v>
      </c>
      <c r="G91" s="26" t="s">
        <v>141</v>
      </c>
      <c r="H91" s="28">
        <v>264120</v>
      </c>
      <c r="I91" s="17" t="s">
        <v>24</v>
      </c>
      <c r="J91" s="11">
        <v>75</v>
      </c>
      <c r="K91" s="11">
        <v>82</v>
      </c>
      <c r="L91" s="11">
        <v>74</v>
      </c>
      <c r="M91" s="11">
        <v>81</v>
      </c>
      <c r="N91" s="11">
        <v>70</v>
      </c>
      <c r="O91" s="11">
        <v>75</v>
      </c>
      <c r="P91" s="11"/>
      <c r="Q91" s="11"/>
      <c r="R91" s="11"/>
      <c r="S91" s="11"/>
      <c r="T91" s="11"/>
      <c r="U91" s="11"/>
      <c r="V91" s="80">
        <f t="shared" si="3"/>
        <v>457</v>
      </c>
    </row>
    <row r="92" spans="1:22" s="6" customFormat="1" ht="24.75" customHeight="1">
      <c r="A92" s="6">
        <v>88</v>
      </c>
      <c r="B92" s="59" t="s">
        <v>28</v>
      </c>
      <c r="C92" s="17" t="s">
        <v>33</v>
      </c>
      <c r="D92" s="27" t="s">
        <v>310</v>
      </c>
      <c r="E92" s="35" t="s">
        <v>143</v>
      </c>
      <c r="F92" s="26" t="s">
        <v>144</v>
      </c>
      <c r="G92" s="26" t="s">
        <v>145</v>
      </c>
      <c r="H92" s="28">
        <v>240003</v>
      </c>
      <c r="I92" s="17" t="s">
        <v>80</v>
      </c>
      <c r="J92" s="11">
        <v>91</v>
      </c>
      <c r="K92" s="11">
        <v>86</v>
      </c>
      <c r="L92" s="11">
        <v>89</v>
      </c>
      <c r="M92" s="11">
        <v>86</v>
      </c>
      <c r="N92" s="11">
        <v>86</v>
      </c>
      <c r="O92" s="11">
        <v>87</v>
      </c>
      <c r="P92" s="11"/>
      <c r="Q92" s="11"/>
      <c r="R92" s="11"/>
      <c r="S92" s="11"/>
      <c r="T92" s="11"/>
      <c r="U92" s="11"/>
      <c r="V92" s="80">
        <f t="shared" si="3"/>
        <v>525</v>
      </c>
    </row>
    <row r="93" spans="1:22" s="6" customFormat="1" ht="24.75" customHeight="1">
      <c r="A93" s="6">
        <v>89</v>
      </c>
      <c r="B93" s="60" t="s">
        <v>28</v>
      </c>
      <c r="C93" s="17" t="s">
        <v>33</v>
      </c>
      <c r="D93" s="27" t="s">
        <v>310</v>
      </c>
      <c r="E93" s="35" t="s">
        <v>149</v>
      </c>
      <c r="F93" s="26" t="s">
        <v>148</v>
      </c>
      <c r="G93" s="26" t="s">
        <v>115</v>
      </c>
      <c r="H93" s="28">
        <v>264120</v>
      </c>
      <c r="I93" s="17" t="s">
        <v>24</v>
      </c>
      <c r="J93" s="12">
        <v>83</v>
      </c>
      <c r="K93" s="12">
        <v>90</v>
      </c>
      <c r="L93" s="12">
        <v>85</v>
      </c>
      <c r="M93" s="12">
        <v>82</v>
      </c>
      <c r="N93" s="12">
        <v>92</v>
      </c>
      <c r="O93" s="12">
        <v>84</v>
      </c>
      <c r="P93" s="11"/>
      <c r="Q93" s="11"/>
      <c r="R93" s="11"/>
      <c r="S93" s="11"/>
      <c r="T93" s="11"/>
      <c r="U93" s="11"/>
      <c r="V93" s="80">
        <f t="shared" si="3"/>
        <v>516</v>
      </c>
    </row>
    <row r="94" spans="1:22" s="6" customFormat="1" ht="24.75" customHeight="1">
      <c r="A94" s="6">
        <v>90</v>
      </c>
      <c r="B94" s="59" t="s">
        <v>28</v>
      </c>
      <c r="C94" s="17" t="s">
        <v>33</v>
      </c>
      <c r="D94" s="27" t="s">
        <v>310</v>
      </c>
      <c r="E94" s="35" t="s">
        <v>306</v>
      </c>
      <c r="F94" s="26" t="s">
        <v>305</v>
      </c>
      <c r="G94" s="26" t="s">
        <v>154</v>
      </c>
      <c r="H94" s="28">
        <v>264120</v>
      </c>
      <c r="I94" s="17" t="s">
        <v>24</v>
      </c>
      <c r="J94" s="12">
        <v>89</v>
      </c>
      <c r="K94" s="12">
        <v>87</v>
      </c>
      <c r="L94" s="12">
        <v>84</v>
      </c>
      <c r="M94" s="12">
        <v>91</v>
      </c>
      <c r="N94" s="12">
        <v>88</v>
      </c>
      <c r="O94" s="12">
        <v>73</v>
      </c>
      <c r="P94" s="12"/>
      <c r="Q94" s="12"/>
      <c r="R94" s="12"/>
      <c r="S94" s="12"/>
      <c r="T94" s="12"/>
      <c r="U94" s="12"/>
      <c r="V94" s="84">
        <f t="shared" si="3"/>
        <v>512</v>
      </c>
    </row>
    <row r="95" spans="1:22" s="6" customFormat="1" ht="24.75" customHeight="1">
      <c r="A95" s="6">
        <v>91</v>
      </c>
      <c r="B95" s="60" t="s">
        <v>28</v>
      </c>
      <c r="C95" s="17" t="s">
        <v>33</v>
      </c>
      <c r="D95" s="27" t="s">
        <v>310</v>
      </c>
      <c r="E95" s="23" t="s">
        <v>34</v>
      </c>
      <c r="F95" s="26" t="s">
        <v>35</v>
      </c>
      <c r="G95" s="26" t="s">
        <v>36</v>
      </c>
      <c r="H95" s="28">
        <v>264120</v>
      </c>
      <c r="I95" s="17" t="s">
        <v>24</v>
      </c>
      <c r="J95" s="11">
        <v>88</v>
      </c>
      <c r="K95" s="11">
        <v>83</v>
      </c>
      <c r="L95" s="11">
        <v>87</v>
      </c>
      <c r="M95" s="11">
        <v>72</v>
      </c>
      <c r="N95" s="11">
        <v>84</v>
      </c>
      <c r="O95" s="11">
        <v>91</v>
      </c>
      <c r="P95" s="11"/>
      <c r="Q95" s="11"/>
      <c r="R95" s="11"/>
      <c r="S95" s="11"/>
      <c r="T95" s="11"/>
      <c r="U95" s="11"/>
      <c r="V95" s="80">
        <f t="shared" si="3"/>
        <v>505</v>
      </c>
    </row>
    <row r="96" spans="1:22" s="6" customFormat="1" ht="24.75" customHeight="1">
      <c r="A96" s="6">
        <v>92</v>
      </c>
      <c r="B96" s="65" t="s">
        <v>28</v>
      </c>
      <c r="C96" s="14" t="s">
        <v>33</v>
      </c>
      <c r="D96" s="27" t="s">
        <v>310</v>
      </c>
      <c r="E96" s="35" t="s">
        <v>265</v>
      </c>
      <c r="F96" s="33" t="s">
        <v>263</v>
      </c>
      <c r="G96" s="26" t="s">
        <v>266</v>
      </c>
      <c r="H96" s="22">
        <v>240096</v>
      </c>
      <c r="I96" s="40" t="s">
        <v>220</v>
      </c>
      <c r="J96" s="74">
        <v>86</v>
      </c>
      <c r="K96" s="31">
        <v>93</v>
      </c>
      <c r="L96" s="31">
        <v>91</v>
      </c>
      <c r="M96" s="31">
        <v>79</v>
      </c>
      <c r="N96" s="31">
        <v>77</v>
      </c>
      <c r="O96" s="31">
        <v>67</v>
      </c>
      <c r="P96" s="31"/>
      <c r="Q96" s="31"/>
      <c r="R96" s="31"/>
      <c r="S96" s="31"/>
      <c r="T96" s="31"/>
      <c r="U96" s="31"/>
      <c r="V96" s="83">
        <f t="shared" si="3"/>
        <v>493</v>
      </c>
    </row>
    <row r="97" spans="1:22" s="6" customFormat="1" ht="24.75" customHeight="1">
      <c r="A97" s="6">
        <v>93</v>
      </c>
      <c r="B97" s="73" t="s">
        <v>58</v>
      </c>
      <c r="C97" s="15" t="s">
        <v>33</v>
      </c>
      <c r="D97" s="71"/>
      <c r="E97" s="46" t="s">
        <v>125</v>
      </c>
      <c r="F97" s="70" t="s">
        <v>90</v>
      </c>
      <c r="G97" s="70" t="s">
        <v>91</v>
      </c>
      <c r="H97" s="19">
        <v>240003</v>
      </c>
      <c r="I97" s="15" t="s">
        <v>80</v>
      </c>
      <c r="J97" s="18">
        <v>96</v>
      </c>
      <c r="K97" s="18">
        <v>97</v>
      </c>
      <c r="L97" s="18">
        <v>96</v>
      </c>
      <c r="M97" s="18">
        <v>96</v>
      </c>
      <c r="N97" s="18">
        <v>94</v>
      </c>
      <c r="O97" s="18">
        <v>94</v>
      </c>
      <c r="P97" s="18"/>
      <c r="Q97" s="18"/>
      <c r="R97" s="18"/>
      <c r="S97" s="18"/>
      <c r="T97" s="18"/>
      <c r="U97" s="18"/>
      <c r="V97" s="82">
        <f t="shared" si="3"/>
        <v>573</v>
      </c>
    </row>
    <row r="98" spans="1:22" s="6" customFormat="1" ht="24.75" customHeight="1">
      <c r="A98" s="6">
        <v>94</v>
      </c>
      <c r="B98" s="57" t="s">
        <v>58</v>
      </c>
      <c r="C98" s="17" t="s">
        <v>33</v>
      </c>
      <c r="D98" s="27"/>
      <c r="E98" s="43" t="s">
        <v>298</v>
      </c>
      <c r="F98" s="26" t="s">
        <v>285</v>
      </c>
      <c r="G98" s="26" t="s">
        <v>266</v>
      </c>
      <c r="H98" s="28">
        <v>1717160</v>
      </c>
      <c r="I98" s="17" t="s">
        <v>133</v>
      </c>
      <c r="J98" s="12">
        <v>89</v>
      </c>
      <c r="K98" s="12">
        <v>89</v>
      </c>
      <c r="L98" s="12">
        <v>93</v>
      </c>
      <c r="M98" s="12">
        <v>89</v>
      </c>
      <c r="N98" s="12">
        <v>92</v>
      </c>
      <c r="O98" s="12">
        <v>91</v>
      </c>
      <c r="P98" s="20"/>
      <c r="Q98" s="20"/>
      <c r="R98" s="20"/>
      <c r="S98" s="20"/>
      <c r="T98" s="20"/>
      <c r="U98" s="20"/>
      <c r="V98" s="80">
        <f t="shared" si="3"/>
        <v>543</v>
      </c>
    </row>
    <row r="99" spans="1:22" s="6" customFormat="1" ht="24.75" customHeight="1">
      <c r="A99" s="6">
        <v>95</v>
      </c>
      <c r="B99" s="57" t="s">
        <v>58</v>
      </c>
      <c r="C99" s="17" t="s">
        <v>33</v>
      </c>
      <c r="D99" s="27"/>
      <c r="E99" s="43" t="s">
        <v>297</v>
      </c>
      <c r="F99" s="26" t="s">
        <v>286</v>
      </c>
      <c r="G99" s="26" t="s">
        <v>287</v>
      </c>
      <c r="H99" s="28">
        <v>1717160</v>
      </c>
      <c r="I99" s="17" t="s">
        <v>133</v>
      </c>
      <c r="J99" s="12">
        <v>91</v>
      </c>
      <c r="K99" s="12">
        <v>81</v>
      </c>
      <c r="L99" s="12">
        <v>88</v>
      </c>
      <c r="M99" s="12">
        <v>91</v>
      </c>
      <c r="N99" s="12">
        <v>94</v>
      </c>
      <c r="O99" s="12">
        <v>90</v>
      </c>
      <c r="P99" s="20"/>
      <c r="Q99" s="20"/>
      <c r="R99" s="20"/>
      <c r="S99" s="20"/>
      <c r="T99" s="20"/>
      <c r="U99" s="20"/>
      <c r="V99" s="80">
        <f t="shared" si="3"/>
        <v>535</v>
      </c>
    </row>
    <row r="100" spans="1:22" s="6" customFormat="1" ht="24.75" customHeight="1">
      <c r="A100" s="6">
        <v>96</v>
      </c>
      <c r="B100" s="57" t="s">
        <v>58</v>
      </c>
      <c r="C100" s="17" t="s">
        <v>33</v>
      </c>
      <c r="D100" s="27" t="s">
        <v>310</v>
      </c>
      <c r="E100" s="23" t="s">
        <v>56</v>
      </c>
      <c r="F100" s="26" t="s">
        <v>55</v>
      </c>
      <c r="G100" s="26" t="s">
        <v>57</v>
      </c>
      <c r="H100" s="28">
        <v>264120</v>
      </c>
      <c r="I100" s="17" t="s">
        <v>24</v>
      </c>
      <c r="J100" s="11">
        <v>78</v>
      </c>
      <c r="K100" s="11">
        <v>89</v>
      </c>
      <c r="L100" s="11">
        <v>88</v>
      </c>
      <c r="M100" s="11">
        <v>88</v>
      </c>
      <c r="N100" s="11">
        <v>91</v>
      </c>
      <c r="O100" s="11">
        <v>88</v>
      </c>
      <c r="P100" s="11"/>
      <c r="Q100" s="11"/>
      <c r="R100" s="11"/>
      <c r="S100" s="11"/>
      <c r="T100" s="11"/>
      <c r="U100" s="11"/>
      <c r="V100" s="80">
        <f t="shared" si="3"/>
        <v>522</v>
      </c>
    </row>
    <row r="101" spans="1:22" s="6" customFormat="1" ht="24.75" customHeight="1">
      <c r="A101" s="6">
        <v>97</v>
      </c>
      <c r="B101" s="57" t="s">
        <v>58</v>
      </c>
      <c r="C101" s="17" t="s">
        <v>33</v>
      </c>
      <c r="D101" s="27"/>
      <c r="E101" s="39" t="s">
        <v>279</v>
      </c>
      <c r="F101" s="26" t="s">
        <v>278</v>
      </c>
      <c r="G101" s="26" t="s">
        <v>68</v>
      </c>
      <c r="H101" s="28">
        <v>240003</v>
      </c>
      <c r="I101" s="17" t="s">
        <v>80</v>
      </c>
      <c r="J101" s="11">
        <v>76</v>
      </c>
      <c r="K101" s="11">
        <v>87</v>
      </c>
      <c r="L101" s="11">
        <v>82</v>
      </c>
      <c r="M101" s="11">
        <v>88</v>
      </c>
      <c r="N101" s="11">
        <v>61</v>
      </c>
      <c r="O101" s="11">
        <v>81</v>
      </c>
      <c r="P101" s="11"/>
      <c r="Q101" s="11"/>
      <c r="R101" s="11"/>
      <c r="S101" s="11"/>
      <c r="T101" s="11"/>
      <c r="U101" s="11"/>
      <c r="V101" s="80">
        <f t="shared" si="3"/>
        <v>475</v>
      </c>
    </row>
    <row r="102" spans="1:22" s="6" customFormat="1" ht="24.75" customHeight="1">
      <c r="A102" s="6">
        <v>98</v>
      </c>
      <c r="B102" s="58" t="s">
        <v>58</v>
      </c>
      <c r="C102" s="17" t="s">
        <v>33</v>
      </c>
      <c r="D102" s="27"/>
      <c r="E102" s="43" t="s">
        <v>289</v>
      </c>
      <c r="F102" s="26" t="s">
        <v>283</v>
      </c>
      <c r="G102" s="26" t="s">
        <v>284</v>
      </c>
      <c r="H102" s="22">
        <v>1717160</v>
      </c>
      <c r="I102" s="14" t="s">
        <v>290</v>
      </c>
      <c r="J102" s="12">
        <v>68</v>
      </c>
      <c r="K102" s="12">
        <v>62</v>
      </c>
      <c r="L102" s="12">
        <v>77</v>
      </c>
      <c r="M102" s="12">
        <v>77</v>
      </c>
      <c r="N102" s="12">
        <v>77</v>
      </c>
      <c r="O102" s="12">
        <v>63</v>
      </c>
      <c r="P102" s="20"/>
      <c r="Q102" s="20"/>
      <c r="R102" s="20"/>
      <c r="S102" s="20"/>
      <c r="T102" s="20"/>
      <c r="U102" s="20"/>
      <c r="V102" s="80">
        <f t="shared" si="3"/>
        <v>424</v>
      </c>
    </row>
    <row r="103" spans="1:22" s="6" customFormat="1" ht="24.75" customHeight="1">
      <c r="A103" s="6">
        <v>99</v>
      </c>
      <c r="B103" s="58" t="s">
        <v>58</v>
      </c>
      <c r="C103" s="17" t="s">
        <v>33</v>
      </c>
      <c r="D103" s="27" t="s">
        <v>310</v>
      </c>
      <c r="E103" s="23" t="s">
        <v>59</v>
      </c>
      <c r="F103" s="26" t="s">
        <v>60</v>
      </c>
      <c r="G103" s="26" t="s">
        <v>61</v>
      </c>
      <c r="H103" s="22">
        <v>264120</v>
      </c>
      <c r="I103" s="14" t="s">
        <v>24</v>
      </c>
      <c r="J103" s="30">
        <v>85</v>
      </c>
      <c r="K103" s="31">
        <v>79</v>
      </c>
      <c r="L103" s="31">
        <v>62</v>
      </c>
      <c r="M103" s="31">
        <v>93</v>
      </c>
      <c r="N103" s="31">
        <v>78</v>
      </c>
      <c r="O103" s="31">
        <v>0</v>
      </c>
      <c r="P103" s="31"/>
      <c r="Q103" s="31"/>
      <c r="R103" s="31"/>
      <c r="S103" s="31"/>
      <c r="T103" s="31"/>
      <c r="U103" s="31"/>
      <c r="V103" s="83">
        <f t="shared" si="3"/>
        <v>397</v>
      </c>
    </row>
    <row r="104" spans="1:22" s="6" customFormat="1" ht="24.75" customHeight="1">
      <c r="A104" s="6">
        <v>100</v>
      </c>
      <c r="B104" s="66" t="s">
        <v>92</v>
      </c>
      <c r="C104" s="17" t="s">
        <v>27</v>
      </c>
      <c r="D104" s="27"/>
      <c r="E104" s="35" t="s">
        <v>192</v>
      </c>
      <c r="F104" s="26" t="s">
        <v>189</v>
      </c>
      <c r="G104" s="26" t="s">
        <v>190</v>
      </c>
      <c r="H104" s="28">
        <v>549250</v>
      </c>
      <c r="I104" s="17" t="s">
        <v>191</v>
      </c>
      <c r="J104" s="100">
        <v>95</v>
      </c>
      <c r="K104" s="101">
        <v>89</v>
      </c>
      <c r="L104" s="101">
        <v>75</v>
      </c>
      <c r="M104" s="101">
        <v>95</v>
      </c>
      <c r="N104" s="101">
        <v>95</v>
      </c>
      <c r="O104" s="101">
        <v>86</v>
      </c>
      <c r="P104" s="101"/>
      <c r="Q104" s="101"/>
      <c r="R104" s="101"/>
      <c r="S104" s="101"/>
      <c r="T104" s="101"/>
      <c r="U104" s="101"/>
      <c r="V104" s="82">
        <f t="shared" si="3"/>
        <v>535</v>
      </c>
    </row>
    <row r="105" spans="1:22" s="6" customFormat="1" ht="24.75" customHeight="1">
      <c r="A105" s="6">
        <v>101</v>
      </c>
      <c r="B105" s="66" t="s">
        <v>92</v>
      </c>
      <c r="C105" s="14" t="s">
        <v>33</v>
      </c>
      <c r="D105" s="27"/>
      <c r="E105" s="23" t="s">
        <v>34</v>
      </c>
      <c r="F105" s="26" t="s">
        <v>35</v>
      </c>
      <c r="G105" s="26" t="s">
        <v>36</v>
      </c>
      <c r="H105" s="22">
        <v>264120</v>
      </c>
      <c r="I105" s="14" t="s">
        <v>24</v>
      </c>
      <c r="J105" s="11">
        <v>86</v>
      </c>
      <c r="K105" s="11">
        <v>90</v>
      </c>
      <c r="L105" s="11">
        <v>60</v>
      </c>
      <c r="M105" s="11">
        <v>89</v>
      </c>
      <c r="N105" s="11">
        <v>91</v>
      </c>
      <c r="O105" s="11">
        <v>81</v>
      </c>
      <c r="P105" s="11"/>
      <c r="Q105" s="11"/>
      <c r="R105" s="11"/>
      <c r="S105" s="11"/>
      <c r="T105" s="11"/>
      <c r="U105" s="11"/>
      <c r="V105" s="80">
        <f t="shared" si="3"/>
        <v>497</v>
      </c>
    </row>
    <row r="106" spans="1:22" s="6" customFormat="1" ht="24.75" customHeight="1">
      <c r="A106" s="6">
        <v>102</v>
      </c>
      <c r="B106" s="66" t="s">
        <v>92</v>
      </c>
      <c r="C106" s="17" t="s">
        <v>33</v>
      </c>
      <c r="D106" s="27"/>
      <c r="E106" s="23" t="s">
        <v>108</v>
      </c>
      <c r="F106" s="26" t="s">
        <v>109</v>
      </c>
      <c r="G106" s="26" t="s">
        <v>110</v>
      </c>
      <c r="H106" s="28">
        <v>233021</v>
      </c>
      <c r="I106" s="17" t="s">
        <v>85</v>
      </c>
      <c r="J106" s="36">
        <v>85</v>
      </c>
      <c r="K106" s="37">
        <v>92</v>
      </c>
      <c r="L106" s="37">
        <v>80</v>
      </c>
      <c r="M106" s="37">
        <v>89</v>
      </c>
      <c r="N106" s="37">
        <v>88</v>
      </c>
      <c r="O106" s="37">
        <v>62</v>
      </c>
      <c r="P106" s="37"/>
      <c r="Q106" s="37"/>
      <c r="R106" s="37"/>
      <c r="S106" s="37"/>
      <c r="T106" s="37"/>
      <c r="U106" s="37"/>
      <c r="V106" s="80">
        <f t="shared" si="3"/>
        <v>496</v>
      </c>
    </row>
    <row r="107" spans="1:22" s="6" customFormat="1" ht="24.75" customHeight="1">
      <c r="A107" s="6">
        <v>103</v>
      </c>
      <c r="B107" s="66" t="s">
        <v>92</v>
      </c>
      <c r="C107" s="14" t="s">
        <v>33</v>
      </c>
      <c r="D107" s="27"/>
      <c r="E107" s="23" t="s">
        <v>125</v>
      </c>
      <c r="F107" s="26" t="s">
        <v>90</v>
      </c>
      <c r="G107" s="26" t="s">
        <v>91</v>
      </c>
      <c r="H107" s="22">
        <v>240003</v>
      </c>
      <c r="I107" s="14" t="s">
        <v>80</v>
      </c>
      <c r="J107" s="30">
        <v>95</v>
      </c>
      <c r="K107" s="31">
        <v>93</v>
      </c>
      <c r="L107" s="31">
        <v>59</v>
      </c>
      <c r="M107" s="31">
        <v>97</v>
      </c>
      <c r="N107" s="31">
        <v>88</v>
      </c>
      <c r="O107" s="31">
        <v>63</v>
      </c>
      <c r="P107" s="31"/>
      <c r="Q107" s="31"/>
      <c r="R107" s="31"/>
      <c r="S107" s="31"/>
      <c r="T107" s="31"/>
      <c r="U107" s="31"/>
      <c r="V107" s="83">
        <f t="shared" si="3"/>
        <v>495</v>
      </c>
    </row>
    <row r="108" spans="1:22" s="6" customFormat="1" ht="24.75" customHeight="1">
      <c r="A108" s="6">
        <v>104</v>
      </c>
      <c r="B108" s="61" t="s">
        <v>41</v>
      </c>
      <c r="C108" s="17" t="s">
        <v>27</v>
      </c>
      <c r="D108" s="27"/>
      <c r="E108" s="35" t="s">
        <v>196</v>
      </c>
      <c r="F108" s="26" t="s">
        <v>193</v>
      </c>
      <c r="G108" s="26" t="s">
        <v>194</v>
      </c>
      <c r="H108" s="28">
        <v>2620104</v>
      </c>
      <c r="I108" s="17" t="s">
        <v>195</v>
      </c>
      <c r="J108" s="11">
        <v>77</v>
      </c>
      <c r="K108" s="11">
        <v>72</v>
      </c>
      <c r="L108" s="11">
        <v>82</v>
      </c>
      <c r="M108" s="11">
        <v>82</v>
      </c>
      <c r="N108" s="11">
        <v>82</v>
      </c>
      <c r="O108" s="11">
        <v>83</v>
      </c>
      <c r="P108" s="11"/>
      <c r="Q108" s="11"/>
      <c r="R108" s="11"/>
      <c r="S108" s="11"/>
      <c r="T108" s="11"/>
      <c r="U108" s="11"/>
      <c r="V108" s="80">
        <f t="shared" si="3"/>
        <v>478</v>
      </c>
    </row>
    <row r="109" spans="1:22" s="6" customFormat="1" ht="24.75" customHeight="1">
      <c r="A109" s="6">
        <v>105</v>
      </c>
      <c r="B109" s="61" t="s">
        <v>41</v>
      </c>
      <c r="C109" s="17" t="s">
        <v>33</v>
      </c>
      <c r="D109" s="27"/>
      <c r="E109" s="23" t="s">
        <v>125</v>
      </c>
      <c r="F109" s="26" t="s">
        <v>90</v>
      </c>
      <c r="G109" s="26" t="s">
        <v>91</v>
      </c>
      <c r="H109" s="28">
        <v>240003</v>
      </c>
      <c r="I109" s="14" t="s">
        <v>80</v>
      </c>
      <c r="J109" s="13">
        <v>88</v>
      </c>
      <c r="K109" s="13">
        <v>87</v>
      </c>
      <c r="L109" s="13">
        <v>96</v>
      </c>
      <c r="M109" s="13">
        <v>90</v>
      </c>
      <c r="N109" s="11">
        <v>96</v>
      </c>
      <c r="O109" s="11">
        <v>85</v>
      </c>
      <c r="P109" s="11"/>
      <c r="Q109" s="11"/>
      <c r="R109" s="11"/>
      <c r="S109" s="11"/>
      <c r="T109" s="11"/>
      <c r="U109" s="11"/>
      <c r="V109" s="80">
        <f t="shared" si="3"/>
        <v>542</v>
      </c>
    </row>
    <row r="110" spans="1:22" s="6" customFormat="1" ht="24.75" customHeight="1">
      <c r="A110" s="6">
        <v>106</v>
      </c>
      <c r="B110" s="61" t="s">
        <v>41</v>
      </c>
      <c r="C110" s="17" t="s">
        <v>33</v>
      </c>
      <c r="D110" s="27"/>
      <c r="E110" s="23" t="s">
        <v>97</v>
      </c>
      <c r="F110" s="26" t="s">
        <v>95</v>
      </c>
      <c r="G110" s="26" t="s">
        <v>98</v>
      </c>
      <c r="H110" s="28">
        <v>233086</v>
      </c>
      <c r="I110" s="29" t="s">
        <v>78</v>
      </c>
      <c r="J110" s="13">
        <v>89</v>
      </c>
      <c r="K110" s="11">
        <v>88</v>
      </c>
      <c r="L110" s="11">
        <v>86</v>
      </c>
      <c r="M110" s="11">
        <v>89</v>
      </c>
      <c r="N110" s="11">
        <v>84</v>
      </c>
      <c r="O110" s="11">
        <v>86</v>
      </c>
      <c r="P110" s="11"/>
      <c r="Q110" s="11"/>
      <c r="R110" s="11"/>
      <c r="S110" s="11"/>
      <c r="T110" s="11"/>
      <c r="U110" s="11"/>
      <c r="V110" s="80">
        <f t="shared" si="3"/>
        <v>522</v>
      </c>
    </row>
    <row r="111" spans="1:22" s="6" customFormat="1" ht="24.75" customHeight="1">
      <c r="A111" s="6">
        <v>107</v>
      </c>
      <c r="B111" s="61" t="s">
        <v>41</v>
      </c>
      <c r="C111" s="17" t="s">
        <v>33</v>
      </c>
      <c r="D111" s="27"/>
      <c r="E111" s="35" t="s">
        <v>282</v>
      </c>
      <c r="F111" s="26" t="s">
        <v>281</v>
      </c>
      <c r="G111" s="26" t="s">
        <v>307</v>
      </c>
      <c r="H111" s="28">
        <v>264059</v>
      </c>
      <c r="I111" s="17" t="s">
        <v>89</v>
      </c>
      <c r="J111" s="12">
        <v>88</v>
      </c>
      <c r="K111" s="12">
        <v>82</v>
      </c>
      <c r="L111" s="12">
        <v>88</v>
      </c>
      <c r="M111" s="12">
        <v>83</v>
      </c>
      <c r="N111" s="12">
        <v>87</v>
      </c>
      <c r="O111" s="12">
        <v>84</v>
      </c>
      <c r="P111" s="12"/>
      <c r="Q111" s="12"/>
      <c r="R111" s="12"/>
      <c r="S111" s="12"/>
      <c r="T111" s="12"/>
      <c r="U111" s="12"/>
      <c r="V111" s="80">
        <f t="shared" si="3"/>
        <v>512</v>
      </c>
    </row>
    <row r="112" spans="1:22" s="6" customFormat="1" ht="24.75" customHeight="1">
      <c r="A112" s="6">
        <v>108</v>
      </c>
      <c r="B112" s="61" t="s">
        <v>41</v>
      </c>
      <c r="C112" s="17" t="s">
        <v>33</v>
      </c>
      <c r="D112" s="27"/>
      <c r="E112" s="23" t="s">
        <v>108</v>
      </c>
      <c r="F112" s="26" t="s">
        <v>109</v>
      </c>
      <c r="G112" s="26" t="s">
        <v>110</v>
      </c>
      <c r="H112" s="28">
        <v>233021</v>
      </c>
      <c r="I112" s="17" t="s">
        <v>85</v>
      </c>
      <c r="J112" s="11">
        <v>82</v>
      </c>
      <c r="K112" s="11">
        <v>86</v>
      </c>
      <c r="L112" s="11">
        <v>77</v>
      </c>
      <c r="M112" s="11">
        <v>85</v>
      </c>
      <c r="N112" s="11">
        <v>89</v>
      </c>
      <c r="O112" s="11">
        <v>81</v>
      </c>
      <c r="P112" s="11"/>
      <c r="Q112" s="11"/>
      <c r="R112" s="11"/>
      <c r="S112" s="11"/>
      <c r="T112" s="11"/>
      <c r="U112" s="11"/>
      <c r="V112" s="80">
        <f t="shared" si="3"/>
        <v>500</v>
      </c>
    </row>
    <row r="113" spans="1:22" s="6" customFormat="1" ht="24.75" customHeight="1">
      <c r="A113" s="6">
        <v>109</v>
      </c>
      <c r="B113" s="61" t="s">
        <v>41</v>
      </c>
      <c r="C113" s="14" t="s">
        <v>33</v>
      </c>
      <c r="D113" s="27" t="s">
        <v>310</v>
      </c>
      <c r="E113" s="23" t="s">
        <v>42</v>
      </c>
      <c r="F113" s="26" t="s">
        <v>43</v>
      </c>
      <c r="G113" s="26" t="s">
        <v>44</v>
      </c>
      <c r="H113" s="22">
        <v>264120</v>
      </c>
      <c r="I113" s="14" t="s">
        <v>24</v>
      </c>
      <c r="J113" s="31">
        <v>82</v>
      </c>
      <c r="K113" s="31">
        <v>88</v>
      </c>
      <c r="L113" s="31">
        <v>84</v>
      </c>
      <c r="M113" s="31">
        <v>78</v>
      </c>
      <c r="N113" s="31">
        <v>77</v>
      </c>
      <c r="O113" s="31">
        <v>88</v>
      </c>
      <c r="P113" s="31"/>
      <c r="Q113" s="31"/>
      <c r="R113" s="31"/>
      <c r="S113" s="31"/>
      <c r="T113" s="31"/>
      <c r="U113" s="31"/>
      <c r="V113" s="83">
        <f t="shared" si="3"/>
        <v>497</v>
      </c>
    </row>
    <row r="114" spans="1:22" s="6" customFormat="1" ht="24.75" customHeight="1">
      <c r="A114" s="6">
        <v>110</v>
      </c>
      <c r="B114" s="98" t="s">
        <v>41</v>
      </c>
      <c r="C114" s="15" t="s">
        <v>33</v>
      </c>
      <c r="D114" s="71"/>
      <c r="E114" s="45" t="s">
        <v>153</v>
      </c>
      <c r="F114" s="70" t="s">
        <v>152</v>
      </c>
      <c r="G114" s="70" t="s">
        <v>154</v>
      </c>
      <c r="H114" s="19">
        <v>233086</v>
      </c>
      <c r="I114" s="99" t="s">
        <v>78</v>
      </c>
      <c r="J114" s="18">
        <v>83</v>
      </c>
      <c r="K114" s="18">
        <v>78</v>
      </c>
      <c r="L114" s="18">
        <v>83</v>
      </c>
      <c r="M114" s="18">
        <v>87</v>
      </c>
      <c r="N114" s="18">
        <v>75</v>
      </c>
      <c r="O114" s="18">
        <v>85</v>
      </c>
      <c r="P114" s="18"/>
      <c r="Q114" s="18"/>
      <c r="R114" s="18"/>
      <c r="S114" s="18"/>
      <c r="T114" s="18"/>
      <c r="U114" s="18"/>
      <c r="V114" s="82">
        <f t="shared" si="3"/>
        <v>491</v>
      </c>
    </row>
    <row r="115" spans="1:22" s="6" customFormat="1" ht="24.75" customHeight="1">
      <c r="A115" s="6">
        <v>111</v>
      </c>
      <c r="B115" s="61" t="s">
        <v>41</v>
      </c>
      <c r="C115" s="17" t="s">
        <v>33</v>
      </c>
      <c r="D115" s="27"/>
      <c r="E115" s="35" t="s">
        <v>211</v>
      </c>
      <c r="F115" s="26" t="s">
        <v>212</v>
      </c>
      <c r="G115" s="26" t="s">
        <v>213</v>
      </c>
      <c r="H115" s="28">
        <v>718296</v>
      </c>
      <c r="I115" s="38" t="s">
        <v>214</v>
      </c>
      <c r="J115" s="11">
        <v>80</v>
      </c>
      <c r="K115" s="11">
        <v>86</v>
      </c>
      <c r="L115" s="11">
        <v>80</v>
      </c>
      <c r="M115" s="11">
        <v>86</v>
      </c>
      <c r="N115" s="11">
        <v>84</v>
      </c>
      <c r="O115" s="11">
        <v>71</v>
      </c>
      <c r="P115" s="11"/>
      <c r="Q115" s="11"/>
      <c r="R115" s="11"/>
      <c r="S115" s="11"/>
      <c r="T115" s="11"/>
      <c r="U115" s="11"/>
      <c r="V115" s="80">
        <f t="shared" si="3"/>
        <v>487</v>
      </c>
    </row>
    <row r="116" spans="1:22" s="6" customFormat="1" ht="24.75" customHeight="1">
      <c r="A116" s="6">
        <v>112</v>
      </c>
      <c r="B116" s="61" t="s">
        <v>41</v>
      </c>
      <c r="C116" s="17" t="s">
        <v>33</v>
      </c>
      <c r="D116" s="27"/>
      <c r="E116" s="35" t="s">
        <v>143</v>
      </c>
      <c r="F116" s="26" t="s">
        <v>144</v>
      </c>
      <c r="G116" s="26" t="s">
        <v>145</v>
      </c>
      <c r="H116" s="28">
        <v>240003</v>
      </c>
      <c r="I116" s="17" t="s">
        <v>80</v>
      </c>
      <c r="J116" s="30">
        <v>59</v>
      </c>
      <c r="K116" s="31">
        <v>61</v>
      </c>
      <c r="L116" s="31">
        <v>67</v>
      </c>
      <c r="M116" s="31">
        <v>69</v>
      </c>
      <c r="N116" s="31">
        <v>47</v>
      </c>
      <c r="O116" s="31">
        <v>76</v>
      </c>
      <c r="P116" s="31"/>
      <c r="Q116" s="31"/>
      <c r="R116" s="31"/>
      <c r="S116" s="31"/>
      <c r="T116" s="31"/>
      <c r="U116" s="31"/>
      <c r="V116" s="83">
        <f t="shared" si="3"/>
        <v>379</v>
      </c>
    </row>
    <row r="117" spans="1:22" s="6" customFormat="1" ht="24.75" customHeight="1">
      <c r="A117" s="6">
        <v>113</v>
      </c>
      <c r="B117" s="62" t="s">
        <v>25</v>
      </c>
      <c r="C117" s="14" t="s">
        <v>6</v>
      </c>
      <c r="D117" s="67"/>
      <c r="E117" s="35" t="s">
        <v>233</v>
      </c>
      <c r="F117" s="33" t="s">
        <v>234</v>
      </c>
      <c r="G117" s="26" t="s">
        <v>235</v>
      </c>
      <c r="H117" s="22">
        <v>240096</v>
      </c>
      <c r="I117" s="40" t="s">
        <v>220</v>
      </c>
      <c r="J117" s="18">
        <v>96.6</v>
      </c>
      <c r="K117" s="18">
        <v>97.6</v>
      </c>
      <c r="L117" s="18">
        <v>101.2</v>
      </c>
      <c r="M117" s="18">
        <v>99.8</v>
      </c>
      <c r="N117" s="18">
        <v>100</v>
      </c>
      <c r="O117" s="18">
        <v>98.4</v>
      </c>
      <c r="P117" s="18"/>
      <c r="Q117" s="18"/>
      <c r="R117" s="18"/>
      <c r="S117" s="18"/>
      <c r="T117" s="18"/>
      <c r="U117" s="18"/>
      <c r="V117" s="85">
        <f t="shared" si="3"/>
        <v>593.6</v>
      </c>
    </row>
    <row r="118" spans="1:22" s="6" customFormat="1" ht="24.75" customHeight="1">
      <c r="A118" s="6">
        <v>114</v>
      </c>
      <c r="B118" s="63" t="s">
        <v>25</v>
      </c>
      <c r="C118" s="14" t="s">
        <v>6</v>
      </c>
      <c r="D118" s="27"/>
      <c r="E118" s="35" t="s">
        <v>171</v>
      </c>
      <c r="F118" s="26" t="s">
        <v>169</v>
      </c>
      <c r="G118" s="26" t="s">
        <v>170</v>
      </c>
      <c r="H118" s="22">
        <v>1931034</v>
      </c>
      <c r="I118" s="14" t="s">
        <v>121</v>
      </c>
      <c r="J118" s="20">
        <v>101</v>
      </c>
      <c r="K118" s="20">
        <v>97.7</v>
      </c>
      <c r="L118" s="20">
        <v>99.4</v>
      </c>
      <c r="M118" s="20">
        <v>99.8</v>
      </c>
      <c r="N118" s="20">
        <v>98.5</v>
      </c>
      <c r="O118" s="20">
        <v>97.2</v>
      </c>
      <c r="P118" s="20"/>
      <c r="Q118" s="20"/>
      <c r="R118" s="20"/>
      <c r="S118" s="20"/>
      <c r="T118" s="20"/>
      <c r="U118" s="20"/>
      <c r="V118" s="79">
        <f t="shared" si="3"/>
        <v>593.6</v>
      </c>
    </row>
    <row r="119" spans="1:22" s="6" customFormat="1" ht="24.75" customHeight="1">
      <c r="A119" s="6">
        <v>115</v>
      </c>
      <c r="B119" s="63" t="s">
        <v>25</v>
      </c>
      <c r="C119" s="14" t="s">
        <v>6</v>
      </c>
      <c r="D119" s="27"/>
      <c r="E119" s="23" t="s">
        <v>45</v>
      </c>
      <c r="F119" s="26" t="s">
        <v>46</v>
      </c>
      <c r="G119" s="34" t="s">
        <v>47</v>
      </c>
      <c r="H119" s="24">
        <v>264120</v>
      </c>
      <c r="I119" s="16" t="s">
        <v>24</v>
      </c>
      <c r="J119" s="11">
        <v>94.5</v>
      </c>
      <c r="K119" s="11">
        <v>98.4</v>
      </c>
      <c r="L119" s="11">
        <v>98.4</v>
      </c>
      <c r="M119" s="11">
        <v>100.4</v>
      </c>
      <c r="N119" s="11">
        <v>102.1</v>
      </c>
      <c r="O119" s="11">
        <v>96.8</v>
      </c>
      <c r="P119" s="11"/>
      <c r="Q119" s="11"/>
      <c r="R119" s="11"/>
      <c r="S119" s="11"/>
      <c r="T119" s="11"/>
      <c r="U119" s="11"/>
      <c r="V119" s="79">
        <f aca="true" t="shared" si="4" ref="V119:V142">J119+K119+L119+M119+O119+N119+P119+Q119+R119+S119+T119+U119</f>
        <v>590.6</v>
      </c>
    </row>
    <row r="120" spans="1:22" s="6" customFormat="1" ht="24.75" customHeight="1">
      <c r="A120" s="6">
        <v>116</v>
      </c>
      <c r="B120" s="63" t="s">
        <v>25</v>
      </c>
      <c r="C120" s="14" t="s">
        <v>6</v>
      </c>
      <c r="D120" s="27"/>
      <c r="E120" s="35" t="s">
        <v>267</v>
      </c>
      <c r="F120" s="26" t="s">
        <v>268</v>
      </c>
      <c r="G120" s="26" t="s">
        <v>269</v>
      </c>
      <c r="H120" s="22">
        <v>264120</v>
      </c>
      <c r="I120" s="14" t="s">
        <v>24</v>
      </c>
      <c r="J120" s="20">
        <v>95.1</v>
      </c>
      <c r="K120" s="20">
        <v>97.5</v>
      </c>
      <c r="L120" s="20">
        <v>100.5</v>
      </c>
      <c r="M120" s="20">
        <v>99.1</v>
      </c>
      <c r="N120" s="20">
        <v>96.2</v>
      </c>
      <c r="O120" s="20">
        <v>97.5</v>
      </c>
      <c r="P120" s="20"/>
      <c r="Q120" s="20"/>
      <c r="R120" s="20"/>
      <c r="S120" s="20"/>
      <c r="T120" s="20"/>
      <c r="U120" s="20"/>
      <c r="V120" s="79">
        <f t="shared" si="4"/>
        <v>585.9000000000001</v>
      </c>
    </row>
    <row r="121" spans="1:22" s="6" customFormat="1" ht="24.75" customHeight="1">
      <c r="A121" s="6">
        <v>117</v>
      </c>
      <c r="B121" s="63" t="s">
        <v>25</v>
      </c>
      <c r="C121" s="14" t="s">
        <v>6</v>
      </c>
      <c r="D121" s="27"/>
      <c r="E121" s="23" t="s">
        <v>69</v>
      </c>
      <c r="F121" s="26" t="s">
        <v>70</v>
      </c>
      <c r="G121" s="26" t="s">
        <v>71</v>
      </c>
      <c r="H121" s="22">
        <v>264120</v>
      </c>
      <c r="I121" s="14" t="s">
        <v>24</v>
      </c>
      <c r="J121" s="20">
        <v>95.2</v>
      </c>
      <c r="K121" s="20">
        <v>93</v>
      </c>
      <c r="L121" s="20">
        <v>94.9</v>
      </c>
      <c r="M121" s="20">
        <v>93.8</v>
      </c>
      <c r="N121" s="20">
        <v>96.9</v>
      </c>
      <c r="O121" s="20">
        <v>90.5</v>
      </c>
      <c r="P121" s="20"/>
      <c r="Q121" s="20"/>
      <c r="R121" s="20"/>
      <c r="S121" s="20"/>
      <c r="T121" s="20"/>
      <c r="U121" s="20"/>
      <c r="V121" s="79">
        <f t="shared" si="4"/>
        <v>564.3000000000001</v>
      </c>
    </row>
    <row r="122" spans="1:22" s="6" customFormat="1" ht="24.75" customHeight="1">
      <c r="A122" s="6">
        <v>118</v>
      </c>
      <c r="B122" s="63" t="s">
        <v>25</v>
      </c>
      <c r="C122" s="14" t="s">
        <v>37</v>
      </c>
      <c r="D122" s="27"/>
      <c r="E122" s="35" t="s">
        <v>201</v>
      </c>
      <c r="F122" s="33" t="s">
        <v>103</v>
      </c>
      <c r="G122" s="26" t="s">
        <v>122</v>
      </c>
      <c r="H122" s="22">
        <v>363060</v>
      </c>
      <c r="I122" s="14" t="s">
        <v>200</v>
      </c>
      <c r="J122" s="20">
        <v>99.2</v>
      </c>
      <c r="K122" s="20">
        <v>98</v>
      </c>
      <c r="L122" s="20">
        <v>100.7</v>
      </c>
      <c r="M122" s="20">
        <v>98.3</v>
      </c>
      <c r="N122" s="20">
        <v>97.7</v>
      </c>
      <c r="O122" s="20">
        <v>101.3</v>
      </c>
      <c r="P122" s="20"/>
      <c r="Q122" s="20"/>
      <c r="R122" s="20"/>
      <c r="S122" s="20"/>
      <c r="T122" s="20"/>
      <c r="U122" s="20"/>
      <c r="V122" s="79">
        <f t="shared" si="4"/>
        <v>595.2</v>
      </c>
    </row>
    <row r="123" spans="1:22" s="6" customFormat="1" ht="24.75" customHeight="1">
      <c r="A123" s="6">
        <v>119</v>
      </c>
      <c r="B123" s="63" t="s">
        <v>25</v>
      </c>
      <c r="C123" s="14" t="s">
        <v>37</v>
      </c>
      <c r="D123" s="27"/>
      <c r="E123" s="23" t="s">
        <v>38</v>
      </c>
      <c r="F123" s="42" t="s">
        <v>39</v>
      </c>
      <c r="G123" s="21" t="s">
        <v>40</v>
      </c>
      <c r="H123" s="22">
        <v>264120</v>
      </c>
      <c r="I123" s="14" t="s">
        <v>24</v>
      </c>
      <c r="J123" s="11">
        <v>96.7</v>
      </c>
      <c r="K123" s="11">
        <v>96.2</v>
      </c>
      <c r="L123" s="11">
        <v>99.3</v>
      </c>
      <c r="M123" s="11">
        <v>95.2</v>
      </c>
      <c r="N123" s="11">
        <v>93.1</v>
      </c>
      <c r="O123" s="11">
        <v>93.7</v>
      </c>
      <c r="P123" s="11"/>
      <c r="Q123" s="11"/>
      <c r="R123" s="11"/>
      <c r="S123" s="11"/>
      <c r="T123" s="11"/>
      <c r="U123" s="11"/>
      <c r="V123" s="79">
        <f t="shared" si="4"/>
        <v>574.1999999999999</v>
      </c>
    </row>
    <row r="124" spans="1:22" s="6" customFormat="1" ht="24.75" customHeight="1">
      <c r="A124" s="6">
        <v>120</v>
      </c>
      <c r="B124" s="63" t="s">
        <v>25</v>
      </c>
      <c r="C124" s="14" t="s">
        <v>37</v>
      </c>
      <c r="D124" s="27"/>
      <c r="E124" s="23" t="s">
        <v>64</v>
      </c>
      <c r="F124" s="26" t="s">
        <v>65</v>
      </c>
      <c r="G124" s="26" t="s">
        <v>66</v>
      </c>
      <c r="H124" s="22">
        <v>264120</v>
      </c>
      <c r="I124" s="14" t="s">
        <v>24</v>
      </c>
      <c r="J124" s="92">
        <v>91.3</v>
      </c>
      <c r="K124" s="93">
        <v>92</v>
      </c>
      <c r="L124" s="93">
        <v>93.9</v>
      </c>
      <c r="M124" s="93">
        <v>90.2</v>
      </c>
      <c r="N124" s="93">
        <v>100.6</v>
      </c>
      <c r="O124" s="93">
        <v>99.4</v>
      </c>
      <c r="P124" s="93"/>
      <c r="Q124" s="93"/>
      <c r="R124" s="93"/>
      <c r="S124" s="93"/>
      <c r="T124" s="93"/>
      <c r="U124" s="93"/>
      <c r="V124" s="94">
        <f t="shared" si="4"/>
        <v>567.4000000000001</v>
      </c>
    </row>
    <row r="125" spans="1:22" s="6" customFormat="1" ht="24.75" customHeight="1">
      <c r="A125" s="6">
        <v>121</v>
      </c>
      <c r="B125" s="75" t="s">
        <v>25</v>
      </c>
      <c r="C125" s="16" t="s">
        <v>27</v>
      </c>
      <c r="D125" s="71"/>
      <c r="E125" s="46" t="s">
        <v>48</v>
      </c>
      <c r="F125" s="70" t="s">
        <v>46</v>
      </c>
      <c r="G125" s="70" t="s">
        <v>49</v>
      </c>
      <c r="H125" s="24">
        <v>264120</v>
      </c>
      <c r="I125" s="16" t="s">
        <v>24</v>
      </c>
      <c r="J125" s="76">
        <v>102.6</v>
      </c>
      <c r="K125" s="76">
        <v>101.6</v>
      </c>
      <c r="L125" s="76">
        <v>99.7</v>
      </c>
      <c r="M125" s="76">
        <v>97.5</v>
      </c>
      <c r="N125" s="76">
        <v>97.8</v>
      </c>
      <c r="O125" s="76">
        <v>93.8</v>
      </c>
      <c r="P125" s="76"/>
      <c r="Q125" s="76"/>
      <c r="R125" s="76"/>
      <c r="S125" s="76"/>
      <c r="T125" s="76"/>
      <c r="U125" s="76"/>
      <c r="V125" s="85">
        <f t="shared" si="4"/>
        <v>593</v>
      </c>
    </row>
    <row r="126" spans="1:22" s="6" customFormat="1" ht="24.75" customHeight="1">
      <c r="A126" s="6">
        <v>122</v>
      </c>
      <c r="B126" s="63" t="s">
        <v>25</v>
      </c>
      <c r="C126" s="14" t="s">
        <v>27</v>
      </c>
      <c r="D126" s="27"/>
      <c r="E126" s="25" t="s">
        <v>29</v>
      </c>
      <c r="F126" s="42" t="s">
        <v>30</v>
      </c>
      <c r="G126" s="21" t="s">
        <v>31</v>
      </c>
      <c r="H126" s="22">
        <v>264120</v>
      </c>
      <c r="I126" s="14" t="s">
        <v>24</v>
      </c>
      <c r="J126" s="20">
        <v>95.6</v>
      </c>
      <c r="K126" s="20">
        <v>98.4</v>
      </c>
      <c r="L126" s="20">
        <v>96.9</v>
      </c>
      <c r="M126" s="20">
        <v>101</v>
      </c>
      <c r="N126" s="20">
        <v>95.3</v>
      </c>
      <c r="O126" s="20">
        <v>95.1</v>
      </c>
      <c r="P126" s="20"/>
      <c r="Q126" s="20"/>
      <c r="R126" s="20"/>
      <c r="S126" s="20"/>
      <c r="T126" s="20"/>
      <c r="U126" s="20"/>
      <c r="V126" s="79">
        <f t="shared" si="4"/>
        <v>582.3</v>
      </c>
    </row>
    <row r="127" spans="1:22" s="6" customFormat="1" ht="24.75" customHeight="1">
      <c r="A127" s="6">
        <v>123</v>
      </c>
      <c r="B127" s="62" t="s">
        <v>25</v>
      </c>
      <c r="C127" s="14" t="s">
        <v>27</v>
      </c>
      <c r="D127" s="67"/>
      <c r="E127" s="35" t="s">
        <v>116</v>
      </c>
      <c r="F127" s="26" t="s">
        <v>117</v>
      </c>
      <c r="G127" s="26" t="s">
        <v>84</v>
      </c>
      <c r="H127" s="22">
        <v>1931086</v>
      </c>
      <c r="I127" s="14" t="s">
        <v>123</v>
      </c>
      <c r="J127" s="11">
        <v>94.5</v>
      </c>
      <c r="K127" s="11">
        <v>88.1</v>
      </c>
      <c r="L127" s="11">
        <v>85.8</v>
      </c>
      <c r="M127" s="11">
        <v>86.9</v>
      </c>
      <c r="N127" s="11">
        <v>82.5</v>
      </c>
      <c r="O127" s="11">
        <v>88.4</v>
      </c>
      <c r="P127" s="11"/>
      <c r="Q127" s="11"/>
      <c r="R127" s="11"/>
      <c r="S127" s="11"/>
      <c r="T127" s="11"/>
      <c r="U127" s="11"/>
      <c r="V127" s="79">
        <f t="shared" si="4"/>
        <v>526.1999999999999</v>
      </c>
    </row>
    <row r="128" spans="1:22" s="6" customFormat="1" ht="24.75" customHeight="1">
      <c r="A128" s="6">
        <v>124</v>
      </c>
      <c r="B128" s="62" t="s">
        <v>25</v>
      </c>
      <c r="C128" s="14" t="s">
        <v>33</v>
      </c>
      <c r="D128" s="67"/>
      <c r="E128" s="23" t="s">
        <v>126</v>
      </c>
      <c r="F128" s="26" t="s">
        <v>127</v>
      </c>
      <c r="G128" s="26" t="s">
        <v>128</v>
      </c>
      <c r="H128" s="22">
        <v>264059</v>
      </c>
      <c r="I128" s="14" t="s">
        <v>89</v>
      </c>
      <c r="J128" s="20">
        <v>101.7</v>
      </c>
      <c r="K128" s="20">
        <v>100.3</v>
      </c>
      <c r="L128" s="20">
        <v>102.2</v>
      </c>
      <c r="M128" s="20">
        <v>102.4</v>
      </c>
      <c r="N128" s="20">
        <v>101.4</v>
      </c>
      <c r="O128" s="20">
        <v>102.2</v>
      </c>
      <c r="P128" s="20"/>
      <c r="Q128" s="20"/>
      <c r="R128" s="20"/>
      <c r="S128" s="20"/>
      <c r="T128" s="20"/>
      <c r="U128" s="20"/>
      <c r="V128" s="79">
        <f t="shared" si="4"/>
        <v>610.2</v>
      </c>
    </row>
    <row r="129" spans="1:22" s="6" customFormat="1" ht="24.75" customHeight="1">
      <c r="A129" s="6">
        <v>125</v>
      </c>
      <c r="B129" s="63" t="s">
        <v>25</v>
      </c>
      <c r="C129" s="14" t="s">
        <v>33</v>
      </c>
      <c r="D129" s="27"/>
      <c r="E129" s="41" t="s">
        <v>172</v>
      </c>
      <c r="F129" s="26" t="s">
        <v>173</v>
      </c>
      <c r="G129" s="26" t="s">
        <v>174</v>
      </c>
      <c r="H129" s="22">
        <v>240003</v>
      </c>
      <c r="I129" s="14" t="s">
        <v>80</v>
      </c>
      <c r="J129" s="11">
        <v>100.9</v>
      </c>
      <c r="K129" s="11">
        <v>98.9</v>
      </c>
      <c r="L129" s="11">
        <v>102</v>
      </c>
      <c r="M129" s="11">
        <v>99.8</v>
      </c>
      <c r="N129" s="11">
        <v>101.9</v>
      </c>
      <c r="O129" s="11">
        <v>100.9</v>
      </c>
      <c r="P129" s="11"/>
      <c r="Q129" s="11"/>
      <c r="R129" s="11"/>
      <c r="S129" s="11"/>
      <c r="T129" s="11"/>
      <c r="U129" s="11"/>
      <c r="V129" s="79">
        <f t="shared" si="4"/>
        <v>604.4</v>
      </c>
    </row>
    <row r="130" spans="1:22" s="6" customFormat="1" ht="24.75" customHeight="1">
      <c r="A130" s="6">
        <v>126</v>
      </c>
      <c r="B130" s="62" t="s">
        <v>25</v>
      </c>
      <c r="C130" s="14" t="s">
        <v>33</v>
      </c>
      <c r="D130" s="67"/>
      <c r="E130" s="23" t="s">
        <v>118</v>
      </c>
      <c r="F130" s="26" t="s">
        <v>119</v>
      </c>
      <c r="G130" s="26" t="s">
        <v>120</v>
      </c>
      <c r="H130" s="22">
        <v>1982105</v>
      </c>
      <c r="I130" s="14" t="s">
        <v>151</v>
      </c>
      <c r="J130" s="11">
        <v>102.3</v>
      </c>
      <c r="K130" s="11">
        <v>100.8</v>
      </c>
      <c r="L130" s="11">
        <v>101.4</v>
      </c>
      <c r="M130" s="11">
        <v>99.8</v>
      </c>
      <c r="N130" s="11">
        <v>99.8</v>
      </c>
      <c r="O130" s="11">
        <v>99.1</v>
      </c>
      <c r="P130" s="11"/>
      <c r="Q130" s="11"/>
      <c r="R130" s="11"/>
      <c r="S130" s="11"/>
      <c r="T130" s="11"/>
      <c r="U130" s="11"/>
      <c r="V130" s="79">
        <f t="shared" si="4"/>
        <v>603.1999999999999</v>
      </c>
    </row>
    <row r="131" spans="1:22" s="6" customFormat="1" ht="24.75" customHeight="1">
      <c r="A131" s="6">
        <v>127</v>
      </c>
      <c r="B131" s="63" t="s">
        <v>25</v>
      </c>
      <c r="C131" s="14" t="s">
        <v>33</v>
      </c>
      <c r="D131" s="27"/>
      <c r="E131" s="23" t="s">
        <v>104</v>
      </c>
      <c r="F131" s="33" t="s">
        <v>105</v>
      </c>
      <c r="G131" s="26" t="s">
        <v>106</v>
      </c>
      <c r="H131" s="22">
        <v>1092252</v>
      </c>
      <c r="I131" s="14" t="s">
        <v>107</v>
      </c>
      <c r="J131" s="20">
        <v>100.2</v>
      </c>
      <c r="K131" s="20">
        <v>101.4</v>
      </c>
      <c r="L131" s="20">
        <v>99.8</v>
      </c>
      <c r="M131" s="20">
        <v>98.7</v>
      </c>
      <c r="N131" s="20">
        <v>100.8</v>
      </c>
      <c r="O131" s="20">
        <v>100.1</v>
      </c>
      <c r="P131" s="20"/>
      <c r="Q131" s="20"/>
      <c r="R131" s="20"/>
      <c r="S131" s="20"/>
      <c r="T131" s="20"/>
      <c r="U131" s="20"/>
      <c r="V131" s="79">
        <f t="shared" si="4"/>
        <v>601</v>
      </c>
    </row>
    <row r="132" spans="1:22" s="6" customFormat="1" ht="24.75" customHeight="1">
      <c r="A132" s="6">
        <v>128</v>
      </c>
      <c r="B132" s="63" t="s">
        <v>25</v>
      </c>
      <c r="C132" s="14" t="s">
        <v>33</v>
      </c>
      <c r="D132" s="27"/>
      <c r="E132" s="23" t="s">
        <v>100</v>
      </c>
      <c r="F132" s="26" t="s">
        <v>101</v>
      </c>
      <c r="G132" s="26" t="s">
        <v>79</v>
      </c>
      <c r="H132" s="22">
        <v>240003</v>
      </c>
      <c r="I132" s="14" t="s">
        <v>80</v>
      </c>
      <c r="J132" s="11">
        <v>96.7</v>
      </c>
      <c r="K132" s="11">
        <v>99.8</v>
      </c>
      <c r="L132" s="11">
        <v>100.4</v>
      </c>
      <c r="M132" s="11">
        <v>98.7</v>
      </c>
      <c r="N132" s="11">
        <v>99.7</v>
      </c>
      <c r="O132" s="11">
        <v>99.6</v>
      </c>
      <c r="P132" s="11"/>
      <c r="Q132" s="11"/>
      <c r="R132" s="11"/>
      <c r="S132" s="11"/>
      <c r="T132" s="11"/>
      <c r="U132" s="11"/>
      <c r="V132" s="79">
        <f t="shared" si="4"/>
        <v>594.9</v>
      </c>
    </row>
    <row r="133" spans="1:22" s="6" customFormat="1" ht="24.75" customHeight="1">
      <c r="A133" s="6">
        <v>129</v>
      </c>
      <c r="B133" s="63" t="s">
        <v>25</v>
      </c>
      <c r="C133" s="14" t="s">
        <v>33</v>
      </c>
      <c r="D133" s="27"/>
      <c r="E133" s="43" t="s">
        <v>299</v>
      </c>
      <c r="F133" s="26" t="s">
        <v>197</v>
      </c>
      <c r="G133" s="26" t="s">
        <v>198</v>
      </c>
      <c r="H133" s="24">
        <v>240003</v>
      </c>
      <c r="I133" s="16" t="s">
        <v>80</v>
      </c>
      <c r="J133" s="11">
        <v>83.9</v>
      </c>
      <c r="K133" s="11">
        <v>99.9</v>
      </c>
      <c r="L133" s="11">
        <v>102.9</v>
      </c>
      <c r="M133" s="11">
        <v>96.7</v>
      </c>
      <c r="N133" s="11">
        <v>100.2</v>
      </c>
      <c r="O133" s="11">
        <v>99.9</v>
      </c>
      <c r="P133" s="11"/>
      <c r="Q133" s="11"/>
      <c r="R133" s="11"/>
      <c r="S133" s="11"/>
      <c r="T133" s="11"/>
      <c r="U133" s="11"/>
      <c r="V133" s="79">
        <f t="shared" si="4"/>
        <v>583.5000000000001</v>
      </c>
    </row>
    <row r="134" spans="1:22" s="6" customFormat="1" ht="24.75" customHeight="1">
      <c r="A134" s="6">
        <v>130</v>
      </c>
      <c r="B134" s="63" t="s">
        <v>25</v>
      </c>
      <c r="C134" s="14" t="s">
        <v>33</v>
      </c>
      <c r="D134" s="27"/>
      <c r="E134" s="23" t="s">
        <v>52</v>
      </c>
      <c r="F134" s="26" t="s">
        <v>53</v>
      </c>
      <c r="G134" s="26" t="s">
        <v>54</v>
      </c>
      <c r="H134" s="24">
        <v>240003</v>
      </c>
      <c r="I134" s="16" t="s">
        <v>80</v>
      </c>
      <c r="J134" s="11">
        <v>92.7</v>
      </c>
      <c r="K134" s="11">
        <v>94.1</v>
      </c>
      <c r="L134" s="11">
        <v>98.2</v>
      </c>
      <c r="M134" s="11">
        <v>95.8</v>
      </c>
      <c r="N134" s="11">
        <v>97.7</v>
      </c>
      <c r="O134" s="11">
        <v>98.1</v>
      </c>
      <c r="P134" s="11"/>
      <c r="Q134" s="11"/>
      <c r="R134" s="11"/>
      <c r="S134" s="11"/>
      <c r="T134" s="11"/>
      <c r="U134" s="11"/>
      <c r="V134" s="79">
        <f t="shared" si="4"/>
        <v>576.6</v>
      </c>
    </row>
    <row r="135" spans="1:22" s="6" customFormat="1" ht="24.75" customHeight="1">
      <c r="A135" s="6">
        <v>131</v>
      </c>
      <c r="B135" s="63" t="s">
        <v>25</v>
      </c>
      <c r="C135" s="14" t="s">
        <v>33</v>
      </c>
      <c r="D135" s="27" t="s">
        <v>310</v>
      </c>
      <c r="E135" s="23" t="s">
        <v>42</v>
      </c>
      <c r="F135" s="26" t="s">
        <v>43</v>
      </c>
      <c r="G135" s="26" t="s">
        <v>44</v>
      </c>
      <c r="H135" s="22">
        <v>264120</v>
      </c>
      <c r="I135" s="14" t="s">
        <v>24</v>
      </c>
      <c r="J135" s="11">
        <v>96.8</v>
      </c>
      <c r="K135" s="11">
        <v>96.4</v>
      </c>
      <c r="L135" s="11">
        <v>95.4</v>
      </c>
      <c r="M135" s="11">
        <v>91.1</v>
      </c>
      <c r="N135" s="11">
        <v>98.8</v>
      </c>
      <c r="O135" s="11">
        <v>96.8</v>
      </c>
      <c r="P135" s="11"/>
      <c r="Q135" s="11"/>
      <c r="R135" s="11"/>
      <c r="S135" s="11"/>
      <c r="T135" s="11"/>
      <c r="U135" s="11"/>
      <c r="V135" s="79">
        <f t="shared" si="4"/>
        <v>575.3000000000001</v>
      </c>
    </row>
    <row r="136" spans="1:22" s="6" customFormat="1" ht="24.75" customHeight="1">
      <c r="A136" s="6">
        <v>132</v>
      </c>
      <c r="B136" s="63" t="s">
        <v>25</v>
      </c>
      <c r="C136" s="14" t="s">
        <v>33</v>
      </c>
      <c r="D136" s="27"/>
      <c r="E136" s="39" t="s">
        <v>274</v>
      </c>
      <c r="F136" s="26" t="s">
        <v>273</v>
      </c>
      <c r="G136" s="26" t="s">
        <v>198</v>
      </c>
      <c r="H136" s="28">
        <v>264059</v>
      </c>
      <c r="I136" s="14" t="s">
        <v>89</v>
      </c>
      <c r="J136" s="86">
        <v>101.6</v>
      </c>
      <c r="K136" s="78">
        <v>95.2</v>
      </c>
      <c r="L136" s="78">
        <v>97.9</v>
      </c>
      <c r="M136" s="78">
        <v>90.1</v>
      </c>
      <c r="N136" s="78">
        <v>90.8</v>
      </c>
      <c r="O136" s="78">
        <v>98.8</v>
      </c>
      <c r="P136" s="77"/>
      <c r="Q136" s="77"/>
      <c r="R136" s="77"/>
      <c r="S136" s="77"/>
      <c r="T136" s="77"/>
      <c r="U136" s="77"/>
      <c r="V136" s="81">
        <f t="shared" si="4"/>
        <v>574.4000000000001</v>
      </c>
    </row>
    <row r="137" spans="1:22" s="6" customFormat="1" ht="24.75" customHeight="1">
      <c r="A137" s="6">
        <v>133</v>
      </c>
      <c r="B137" s="56" t="s">
        <v>51</v>
      </c>
      <c r="C137" s="14" t="s">
        <v>6</v>
      </c>
      <c r="D137" s="27"/>
      <c r="E137" s="35" t="s">
        <v>171</v>
      </c>
      <c r="F137" s="26" t="s">
        <v>169</v>
      </c>
      <c r="G137" s="26" t="s">
        <v>170</v>
      </c>
      <c r="H137" s="22">
        <v>1931034</v>
      </c>
      <c r="I137" s="14" t="s">
        <v>121</v>
      </c>
      <c r="J137" s="18">
        <v>83</v>
      </c>
      <c r="K137" s="18">
        <v>82</v>
      </c>
      <c r="L137" s="18">
        <v>93</v>
      </c>
      <c r="M137" s="18">
        <v>96</v>
      </c>
      <c r="N137" s="18">
        <v>84</v>
      </c>
      <c r="O137" s="18">
        <v>85</v>
      </c>
      <c r="P137" s="18"/>
      <c r="Q137" s="18"/>
      <c r="R137" s="18"/>
      <c r="S137" s="18"/>
      <c r="T137" s="18"/>
      <c r="U137" s="18"/>
      <c r="V137" s="82">
        <f t="shared" si="4"/>
        <v>523</v>
      </c>
    </row>
    <row r="138" spans="1:22" s="6" customFormat="1" ht="24.75" customHeight="1">
      <c r="A138" s="6">
        <v>134</v>
      </c>
      <c r="B138" s="55" t="s">
        <v>51</v>
      </c>
      <c r="C138" s="17" t="s">
        <v>6</v>
      </c>
      <c r="D138" s="27"/>
      <c r="E138" s="23" t="s">
        <v>69</v>
      </c>
      <c r="F138" s="26" t="s">
        <v>70</v>
      </c>
      <c r="G138" s="26" t="s">
        <v>71</v>
      </c>
      <c r="H138" s="22">
        <v>264120</v>
      </c>
      <c r="I138" s="14" t="s">
        <v>24</v>
      </c>
      <c r="J138" s="12">
        <v>86</v>
      </c>
      <c r="K138" s="12">
        <v>81</v>
      </c>
      <c r="L138" s="12">
        <v>88</v>
      </c>
      <c r="M138" s="12">
        <v>90</v>
      </c>
      <c r="N138" s="12">
        <v>80</v>
      </c>
      <c r="O138" s="12">
        <v>82</v>
      </c>
      <c r="P138" s="20"/>
      <c r="Q138" s="20"/>
      <c r="R138" s="20"/>
      <c r="S138" s="20"/>
      <c r="T138" s="20"/>
      <c r="U138" s="20"/>
      <c r="V138" s="84">
        <f t="shared" si="4"/>
        <v>507</v>
      </c>
    </row>
    <row r="139" spans="1:22" s="6" customFormat="1" ht="24.75" customHeight="1">
      <c r="A139" s="6">
        <v>135</v>
      </c>
      <c r="B139" s="56" t="s">
        <v>51</v>
      </c>
      <c r="C139" s="14" t="s">
        <v>37</v>
      </c>
      <c r="D139" s="27"/>
      <c r="E139" s="35" t="s">
        <v>201</v>
      </c>
      <c r="F139" s="33" t="s">
        <v>103</v>
      </c>
      <c r="G139" s="26" t="s">
        <v>122</v>
      </c>
      <c r="H139" s="22">
        <v>363060</v>
      </c>
      <c r="I139" s="14" t="s">
        <v>200</v>
      </c>
      <c r="J139" s="11">
        <v>93</v>
      </c>
      <c r="K139" s="11">
        <v>93</v>
      </c>
      <c r="L139" s="11">
        <v>98</v>
      </c>
      <c r="M139" s="11">
        <v>94</v>
      </c>
      <c r="N139" s="11">
        <v>93</v>
      </c>
      <c r="O139" s="11">
        <v>86</v>
      </c>
      <c r="P139" s="11"/>
      <c r="Q139" s="11"/>
      <c r="R139" s="11"/>
      <c r="S139" s="11"/>
      <c r="T139" s="11"/>
      <c r="U139" s="11"/>
      <c r="V139" s="80">
        <f t="shared" si="4"/>
        <v>557</v>
      </c>
    </row>
    <row r="140" spans="1:22" s="6" customFormat="1" ht="24.75" customHeight="1">
      <c r="A140" s="6">
        <v>136</v>
      </c>
      <c r="B140" s="56" t="s">
        <v>51</v>
      </c>
      <c r="C140" s="14" t="s">
        <v>37</v>
      </c>
      <c r="D140" s="27"/>
      <c r="E140" s="23" t="s">
        <v>64</v>
      </c>
      <c r="F140" s="26" t="s">
        <v>65</v>
      </c>
      <c r="G140" s="26" t="s">
        <v>66</v>
      </c>
      <c r="H140" s="22">
        <v>264120</v>
      </c>
      <c r="I140" s="14" t="s">
        <v>24</v>
      </c>
      <c r="J140" s="86">
        <v>87</v>
      </c>
      <c r="K140" s="78">
        <v>78</v>
      </c>
      <c r="L140" s="78">
        <v>96</v>
      </c>
      <c r="M140" s="78">
        <v>95</v>
      </c>
      <c r="N140" s="78">
        <v>85</v>
      </c>
      <c r="O140" s="78">
        <v>86</v>
      </c>
      <c r="P140" s="77"/>
      <c r="Q140" s="77"/>
      <c r="R140" s="77"/>
      <c r="S140" s="77"/>
      <c r="T140" s="77"/>
      <c r="U140" s="77"/>
      <c r="V140" s="83">
        <f t="shared" si="4"/>
        <v>527</v>
      </c>
    </row>
    <row r="141" spans="1:22" s="6" customFormat="1" ht="24.75" customHeight="1">
      <c r="A141" s="6">
        <v>137</v>
      </c>
      <c r="B141" s="55" t="s">
        <v>32</v>
      </c>
      <c r="C141" s="14" t="s">
        <v>27</v>
      </c>
      <c r="D141" s="27"/>
      <c r="E141" s="25" t="s">
        <v>29</v>
      </c>
      <c r="F141" s="42" t="s">
        <v>30</v>
      </c>
      <c r="G141" s="21" t="s">
        <v>31</v>
      </c>
      <c r="H141" s="22">
        <v>264120</v>
      </c>
      <c r="I141" s="14" t="s">
        <v>24</v>
      </c>
      <c r="J141" s="18">
        <v>88</v>
      </c>
      <c r="K141" s="18">
        <v>84</v>
      </c>
      <c r="L141" s="18">
        <v>91</v>
      </c>
      <c r="M141" s="18">
        <v>88</v>
      </c>
      <c r="N141" s="18">
        <v>92</v>
      </c>
      <c r="O141" s="18">
        <v>94</v>
      </c>
      <c r="P141" s="18">
        <v>97</v>
      </c>
      <c r="Q141" s="18">
        <v>94</v>
      </c>
      <c r="R141" s="18">
        <v>82</v>
      </c>
      <c r="S141" s="18">
        <v>85</v>
      </c>
      <c r="T141" s="18">
        <v>80</v>
      </c>
      <c r="U141" s="18">
        <v>79</v>
      </c>
      <c r="V141" s="82">
        <f t="shared" si="4"/>
        <v>1054</v>
      </c>
    </row>
    <row r="142" spans="1:22" s="6" customFormat="1" ht="24.75" customHeight="1">
      <c r="A142" s="6">
        <v>138</v>
      </c>
      <c r="B142" s="56" t="s">
        <v>32</v>
      </c>
      <c r="C142" s="14" t="s">
        <v>27</v>
      </c>
      <c r="D142" s="27"/>
      <c r="E142" s="23" t="s">
        <v>72</v>
      </c>
      <c r="F142" s="26" t="s">
        <v>73</v>
      </c>
      <c r="G142" s="26" t="s">
        <v>74</v>
      </c>
      <c r="H142" s="22">
        <v>264120</v>
      </c>
      <c r="I142" s="14" t="s">
        <v>24</v>
      </c>
      <c r="J142" s="78">
        <v>73</v>
      </c>
      <c r="K142" s="78">
        <v>85</v>
      </c>
      <c r="L142" s="78">
        <v>77</v>
      </c>
      <c r="M142" s="78">
        <v>84</v>
      </c>
      <c r="N142" s="78">
        <v>89</v>
      </c>
      <c r="O142" s="78">
        <v>83</v>
      </c>
      <c r="P142" s="78">
        <v>85</v>
      </c>
      <c r="Q142" s="78">
        <v>88</v>
      </c>
      <c r="R142" s="78">
        <v>74</v>
      </c>
      <c r="S142" s="78">
        <v>67</v>
      </c>
      <c r="T142" s="78">
        <v>80</v>
      </c>
      <c r="U142" s="78">
        <v>77</v>
      </c>
      <c r="V142" s="83">
        <f t="shared" si="4"/>
        <v>962</v>
      </c>
    </row>
  </sheetData>
  <sheetProtection/>
  <mergeCells count="3">
    <mergeCell ref="B1:V1"/>
    <mergeCell ref="B3:V3"/>
    <mergeCell ref="B2:V2"/>
  </mergeCells>
  <printOptions horizontalCentered="1"/>
  <pageMargins left="0" right="0" top="0.5511811023622047" bottom="0" header="0" footer="0.11811023622047245"/>
  <pageSetup orientation="landscape" paperSize="9" scale="65" r:id="rId1"/>
  <headerFooter alignWithMargins="0">
    <oddFooter>&amp;R&amp;P</oddFooter>
  </headerFooter>
  <rowBreaks count="4" manualBreakCount="4">
    <brk id="26" max="255" man="1"/>
    <brk id="55" max="255" man="1"/>
    <brk id="84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FFTir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Jayce Piel</dc:creator>
  <cp:keywords/>
  <dc:description/>
  <cp:lastModifiedBy>Philippe Michaux</cp:lastModifiedBy>
  <cp:lastPrinted>2017-04-10T14:34:58Z</cp:lastPrinted>
  <dcterms:created xsi:type="dcterms:W3CDTF">2006-12-21T10:00:12Z</dcterms:created>
  <dcterms:modified xsi:type="dcterms:W3CDTF">2017-04-10T15:12:24Z</dcterms:modified>
  <cp:category/>
  <cp:version/>
  <cp:contentType/>
  <cp:contentStatus/>
</cp:coreProperties>
</file>