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4376" windowHeight="9816"/>
  </bookViews>
  <sheets>
    <sheet name="Régional (2 cartons)" sheetId="1" r:id="rId1"/>
  </sheets>
  <definedNames>
    <definedName name="_xlnm._FilterDatabase" localSheetId="0" hidden="1">'Régional (2 cartons)'!$A$6:$N$37</definedName>
    <definedName name="_xlnm.Print_Titles" localSheetId="0">'Régional (2 cartons)'!$4:$5</definedName>
    <definedName name="_xlnm.Print_Area" localSheetId="0">'Régional (2 cartons)'!$A$1:$L$37</definedName>
  </definedNames>
  <calcPr calcId="125725" fullCalcOnLoad="1"/>
</workbook>
</file>

<file path=xl/calcChain.xml><?xml version="1.0" encoding="utf-8"?>
<calcChain xmlns="http://schemas.openxmlformats.org/spreadsheetml/2006/main">
  <c r="J30" i="1"/>
  <c r="K30"/>
  <c r="J19"/>
  <c r="K19"/>
  <c r="J13"/>
  <c r="K13"/>
  <c r="J8"/>
  <c r="K8"/>
  <c r="J18"/>
  <c r="K18"/>
  <c r="J35"/>
  <c r="K35"/>
  <c r="J24"/>
  <c r="K24"/>
  <c r="J22"/>
  <c r="K22"/>
  <c r="J6"/>
  <c r="K6"/>
  <c r="J11"/>
  <c r="K11"/>
  <c r="J17"/>
  <c r="K17"/>
  <c r="J16"/>
  <c r="K16"/>
  <c r="J32"/>
  <c r="K32"/>
  <c r="J23"/>
  <c r="K23"/>
  <c r="J37"/>
  <c r="K37"/>
  <c r="J34"/>
  <c r="K34"/>
  <c r="J27"/>
  <c r="K27"/>
  <c r="J20"/>
  <c r="K20"/>
  <c r="J14"/>
  <c r="K14"/>
  <c r="J36"/>
  <c r="K36"/>
  <c r="J7"/>
  <c r="K7"/>
  <c r="J10"/>
  <c r="K10"/>
  <c r="J15"/>
  <c r="K15"/>
  <c r="J33"/>
  <c r="K33"/>
  <c r="J21"/>
  <c r="K21"/>
  <c r="J29"/>
  <c r="K29"/>
  <c r="J26"/>
  <c r="K26"/>
  <c r="J12"/>
  <c r="K12"/>
  <c r="J9"/>
  <c r="K9"/>
  <c r="J25"/>
  <c r="K25"/>
  <c r="J28"/>
  <c r="K28"/>
  <c r="J31"/>
  <c r="K31"/>
</calcChain>
</file>

<file path=xl/sharedStrings.xml><?xml version="1.0" encoding="utf-8"?>
<sst xmlns="http://schemas.openxmlformats.org/spreadsheetml/2006/main" count="138" uniqueCount="91">
  <si>
    <t>Général</t>
  </si>
  <si>
    <t>Carton 1</t>
  </si>
  <si>
    <t>Carton 2</t>
  </si>
  <si>
    <t>MATCH</t>
  </si>
  <si>
    <t>Catégorie</t>
  </si>
  <si>
    <t>NOMS</t>
  </si>
  <si>
    <t>Prénoms</t>
  </si>
  <si>
    <t>Club</t>
  </si>
  <si>
    <t>Points</t>
  </si>
  <si>
    <t>M</t>
  </si>
  <si>
    <t>points</t>
  </si>
  <si>
    <t>mouches</t>
  </si>
  <si>
    <t>ST Périgord</t>
  </si>
  <si>
    <t xml:space="preserve">22 HUNTER
Circuit Régional
</t>
  </si>
  <si>
    <t>TREGUER</t>
  </si>
  <si>
    <t>Jean-Pierre</t>
  </si>
  <si>
    <t>Girondins</t>
  </si>
  <si>
    <t>Alain</t>
  </si>
  <si>
    <t>Daniel</t>
  </si>
  <si>
    <t>Jacques</t>
  </si>
  <si>
    <t>D</t>
  </si>
  <si>
    <t>TC Lourdes</t>
  </si>
  <si>
    <t>GENOVESIO</t>
  </si>
  <si>
    <t>Robert</t>
  </si>
  <si>
    <t>PARDIES</t>
  </si>
  <si>
    <t>Denise</t>
  </si>
  <si>
    <t>Gabriel</t>
  </si>
  <si>
    <t>BAZIN</t>
  </si>
  <si>
    <t>Vacans de Tuco</t>
  </si>
  <si>
    <t>Gérard</t>
  </si>
  <si>
    <t>HOUIN</t>
  </si>
  <si>
    <t>Evelyne</t>
  </si>
  <si>
    <t>FT Mont</t>
  </si>
  <si>
    <t>HM</t>
  </si>
  <si>
    <t>BEDET</t>
  </si>
  <si>
    <t>Nicole</t>
  </si>
  <si>
    <t>CHAUMES</t>
  </si>
  <si>
    <t>DUPONT</t>
  </si>
  <si>
    <t>Michel-André</t>
  </si>
  <si>
    <t>A.B.T.</t>
  </si>
  <si>
    <t>UNGAR</t>
  </si>
  <si>
    <t>Patrice</t>
  </si>
  <si>
    <t>Régis</t>
  </si>
  <si>
    <t>Gisèle</t>
  </si>
  <si>
    <t>BENITO</t>
  </si>
  <si>
    <t>Pascal</t>
  </si>
  <si>
    <t>CAUMETTE</t>
  </si>
  <si>
    <t>Anne-Marie</t>
  </si>
  <si>
    <t>DURANDEAU</t>
  </si>
  <si>
    <t xml:space="preserve">COUET </t>
  </si>
  <si>
    <t>Bernard</t>
  </si>
  <si>
    <t>TSCA St-Jean de Marsacq - 7 mai 2017</t>
  </si>
  <si>
    <t>dernier</t>
  </si>
  <si>
    <t>avant dernier</t>
  </si>
  <si>
    <t>avant-avant dernier</t>
  </si>
  <si>
    <t xml:space="preserve">précédent </t>
  </si>
  <si>
    <t>+10</t>
  </si>
  <si>
    <t>…</t>
  </si>
  <si>
    <t>deuxième</t>
  </si>
  <si>
    <t>premier</t>
  </si>
  <si>
    <t>+20</t>
  </si>
  <si>
    <t>Cible de l'Adour</t>
  </si>
  <si>
    <t>BRICE</t>
  </si>
  <si>
    <t>Roger-Louis</t>
  </si>
  <si>
    <t>DELAUNOIS</t>
  </si>
  <si>
    <t xml:space="preserve">GERMA </t>
  </si>
  <si>
    <t>Jean-Jacques</t>
  </si>
  <si>
    <t>ST Lons</t>
  </si>
  <si>
    <t>LAFFITTE</t>
  </si>
  <si>
    <t>Claude</t>
  </si>
  <si>
    <t>VINUALES</t>
  </si>
  <si>
    <t>Philippe</t>
  </si>
  <si>
    <t>GOURGUES</t>
  </si>
  <si>
    <t>Jean</t>
  </si>
  <si>
    <t>HUMBERT</t>
  </si>
  <si>
    <t>Jean-Claude</t>
  </si>
  <si>
    <t>PRINCIC</t>
  </si>
  <si>
    <t>BARRIERE</t>
  </si>
  <si>
    <t>Christian</t>
  </si>
  <si>
    <t>Francis</t>
  </si>
  <si>
    <t>FOULON</t>
  </si>
  <si>
    <t>SAM Lesparre</t>
  </si>
  <si>
    <t>Tonneins</t>
  </si>
  <si>
    <t xml:space="preserve">MAGNE </t>
  </si>
  <si>
    <t>Nicolas</t>
  </si>
  <si>
    <t>A.T.V. le Lardin</t>
  </si>
  <si>
    <t>BUTLER</t>
  </si>
  <si>
    <t>Adèle</t>
  </si>
  <si>
    <t>MIRGUET</t>
  </si>
  <si>
    <t>Paul</t>
  </si>
  <si>
    <t>Isards de Bigorre</t>
  </si>
</sst>
</file>

<file path=xl/styles.xml><?xml version="1.0" encoding="utf-8"?>
<styleSheet xmlns="http://schemas.openxmlformats.org/spreadsheetml/2006/main">
  <fonts count="12">
    <font>
      <sz val="8"/>
      <color theme="1"/>
      <name val="Verdana"/>
      <family val="2"/>
    </font>
    <font>
      <b/>
      <sz val="8"/>
      <color indexed="8"/>
      <name val="Verdana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sz val="16"/>
      <color indexed="8"/>
      <name val="Verdana"/>
      <family val="2"/>
    </font>
    <font>
      <sz val="8"/>
      <name val="Verdan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0" fontId="0" fillId="0" borderId="3" xfId="0" applyBorder="1" applyProtection="1"/>
    <xf numFmtId="0" fontId="0" fillId="0" borderId="4" xfId="0" applyBorder="1" applyProtection="1"/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6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7" xfId="0" applyBorder="1" applyProtection="1"/>
    <xf numFmtId="0" fontId="0" fillId="0" borderId="8" xfId="0" applyBorder="1" applyProtection="1"/>
    <xf numFmtId="0" fontId="9" fillId="0" borderId="9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indent="1"/>
    </xf>
    <xf numFmtId="0" fontId="2" fillId="0" borderId="2" xfId="0" applyFont="1" applyFill="1" applyBorder="1" applyAlignment="1" applyProtection="1">
      <alignment horizontal="left" indent="1"/>
    </xf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center"/>
    </xf>
    <xf numFmtId="0" fontId="10" fillId="6" borderId="14" xfId="0" applyFont="1" applyFill="1" applyBorder="1" applyAlignment="1" applyProtection="1">
      <alignment horizontal="center"/>
    </xf>
    <xf numFmtId="0" fontId="11" fillId="0" borderId="0" xfId="0" applyFont="1" applyProtection="1"/>
    <xf numFmtId="0" fontId="11" fillId="0" borderId="0" xfId="0" quotePrefix="1" applyFont="1" applyAlignment="1" applyProtection="1">
      <alignment horizontal="right"/>
    </xf>
    <xf numFmtId="0" fontId="8" fillId="0" borderId="1" xfId="0" applyFont="1" applyFill="1" applyBorder="1" applyAlignment="1" applyProtection="1">
      <alignment horizontal="left" indent="1"/>
    </xf>
    <xf numFmtId="0" fontId="8" fillId="0" borderId="13" xfId="0" applyFont="1" applyFill="1" applyBorder="1" applyAlignment="1" applyProtection="1">
      <alignment horizontal="left" indent="1"/>
    </xf>
    <xf numFmtId="0" fontId="0" fillId="0" borderId="0" xfId="0" applyFill="1" applyBorder="1" applyProtection="1"/>
    <xf numFmtId="0" fontId="10" fillId="6" borderId="15" xfId="0" applyFont="1" applyFill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left" inden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textRotation="90"/>
    </xf>
    <xf numFmtId="0" fontId="0" fillId="0" borderId="14" xfId="0" applyBorder="1" applyAlignment="1" applyProtection="1">
      <alignment horizontal="center" vertical="center" textRotation="90"/>
    </xf>
    <xf numFmtId="0" fontId="0" fillId="0" borderId="18" xfId="0" applyBorder="1" applyAlignment="1" applyProtection="1">
      <alignment horizontal="center" vertical="center" textRotation="90"/>
    </xf>
    <xf numFmtId="0" fontId="0" fillId="0" borderId="0" xfId="0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1" fillId="4" borderId="21" xfId="0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152400</xdr:rowOff>
    </xdr:from>
    <xdr:to>
      <xdr:col>2</xdr:col>
      <xdr:colOff>68580</xdr:colOff>
      <xdr:row>1</xdr:row>
      <xdr:rowOff>601980</xdr:rowOff>
    </xdr:to>
    <xdr:pic>
      <xdr:nvPicPr>
        <xdr:cNvPr id="1025" name="Picture 14" descr="projet TS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" y="152400"/>
          <a:ext cx="153162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</xdr:colOff>
      <xdr:row>0</xdr:row>
      <xdr:rowOff>228600</xdr:rowOff>
    </xdr:from>
    <xdr:to>
      <xdr:col>11</xdr:col>
      <xdr:colOff>281940</xdr:colOff>
      <xdr:row>1</xdr:row>
      <xdr:rowOff>571500</xdr:rowOff>
    </xdr:to>
    <xdr:pic>
      <xdr:nvPicPr>
        <xdr:cNvPr id="1026" name="Picture 15" descr="LigueAquita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228600"/>
          <a:ext cx="1531620" cy="1653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9" zoomScaleNormal="100" workbookViewId="0">
      <pane ySplit="5" topLeftCell="A6" activePane="bottomLeft" state="frozen"/>
      <selection pane="bottomLeft" activeCell="L8" sqref="L8"/>
    </sheetView>
  </sheetViews>
  <sheetFormatPr baseColWidth="10" defaultColWidth="11.375" defaultRowHeight="10.199999999999999"/>
  <cols>
    <col min="1" max="1" width="4.625" style="7" customWidth="1"/>
    <col min="2" max="2" width="24.125" style="7" customWidth="1"/>
    <col min="3" max="3" width="18.375" style="7" customWidth="1"/>
    <col min="4" max="4" width="20.25" style="7" customWidth="1"/>
    <col min="5" max="5" width="9.375" style="7" customWidth="1"/>
    <col min="6" max="6" width="7.75" style="7" customWidth="1"/>
    <col min="7" max="7" width="3.375" style="7" customWidth="1"/>
    <col min="8" max="8" width="7.625" style="7" customWidth="1"/>
    <col min="9" max="9" width="3.75" style="7" customWidth="1"/>
    <col min="10" max="10" width="8.25" style="7" customWidth="1"/>
    <col min="11" max="11" width="8.625" style="7" customWidth="1"/>
    <col min="12" max="13" width="11.375" style="7"/>
    <col min="14" max="14" width="24.125" style="7" customWidth="1"/>
    <col min="15" max="16384" width="11.375" style="7"/>
  </cols>
  <sheetData>
    <row r="1" spans="1:15" s="15" customFormat="1" ht="103.5" customHeight="1">
      <c r="A1" s="9"/>
      <c r="B1" s="10"/>
      <c r="C1" s="39" t="s">
        <v>13</v>
      </c>
      <c r="D1" s="39"/>
      <c r="E1" s="39"/>
      <c r="F1" s="39"/>
      <c r="G1" s="39"/>
      <c r="H1" s="39"/>
      <c r="I1" s="11"/>
      <c r="J1" s="11"/>
      <c r="K1" s="39"/>
      <c r="L1" s="19"/>
    </row>
    <row r="2" spans="1:15" s="15" customFormat="1" ht="55.5" customHeight="1" thickBot="1">
      <c r="A2" s="12"/>
      <c r="B2" s="13"/>
      <c r="C2" s="13"/>
      <c r="D2" s="13"/>
      <c r="E2" s="13"/>
      <c r="F2" s="14"/>
      <c r="G2" s="14"/>
      <c r="H2" s="14"/>
      <c r="I2" s="14"/>
      <c r="J2" s="14"/>
      <c r="K2" s="40"/>
      <c r="L2" s="20"/>
    </row>
    <row r="3" spans="1:15" s="8" customFormat="1" ht="20.25" customHeight="1">
      <c r="A3" s="41" t="s">
        <v>0</v>
      </c>
      <c r="B3" s="49" t="s">
        <v>51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5" ht="12.75" customHeight="1">
      <c r="A4" s="42"/>
      <c r="B4" s="44"/>
      <c r="C4" s="44"/>
      <c r="D4" s="44"/>
      <c r="E4" s="44"/>
      <c r="F4" s="45" t="s">
        <v>1</v>
      </c>
      <c r="G4" s="46"/>
      <c r="H4" s="47" t="s">
        <v>2</v>
      </c>
      <c r="I4" s="47"/>
      <c r="J4" s="48" t="s">
        <v>3</v>
      </c>
      <c r="K4" s="48"/>
      <c r="L4" s="51" t="s">
        <v>10</v>
      </c>
    </row>
    <row r="5" spans="1:15" s="18" customFormat="1" ht="21.75" customHeight="1">
      <c r="A5" s="43"/>
      <c r="B5" s="27" t="s">
        <v>5</v>
      </c>
      <c r="C5" s="16" t="s">
        <v>6</v>
      </c>
      <c r="D5" s="16" t="s">
        <v>7</v>
      </c>
      <c r="E5" s="16" t="s">
        <v>4</v>
      </c>
      <c r="F5" s="17" t="s">
        <v>8</v>
      </c>
      <c r="G5" s="17" t="s">
        <v>9</v>
      </c>
      <c r="H5" s="17" t="s">
        <v>8</v>
      </c>
      <c r="I5" s="17" t="s">
        <v>9</v>
      </c>
      <c r="J5" s="17" t="s">
        <v>8</v>
      </c>
      <c r="K5" s="17" t="s">
        <v>11</v>
      </c>
      <c r="L5" s="52"/>
    </row>
    <row r="6" spans="1:15" ht="15.6">
      <c r="A6" s="30">
        <v>1</v>
      </c>
      <c r="B6" s="34" t="s">
        <v>44</v>
      </c>
      <c r="C6" s="33" t="s">
        <v>45</v>
      </c>
      <c r="D6" s="23" t="s">
        <v>21</v>
      </c>
      <c r="E6" s="25"/>
      <c r="F6" s="1">
        <v>245</v>
      </c>
      <c r="G6" s="1">
        <v>11</v>
      </c>
      <c r="H6" s="2">
        <v>246</v>
      </c>
      <c r="I6" s="2">
        <v>11</v>
      </c>
      <c r="J6" s="3">
        <f t="shared" ref="J6:J37" si="0">F6+H6</f>
        <v>491</v>
      </c>
      <c r="K6" s="3">
        <f t="shared" ref="K6:K37" si="1">G6+I6</f>
        <v>22</v>
      </c>
      <c r="L6" s="21" t="s">
        <v>33</v>
      </c>
    </row>
    <row r="7" spans="1:15" ht="15.6">
      <c r="A7" s="30">
        <v>2</v>
      </c>
      <c r="B7" s="34" t="s">
        <v>46</v>
      </c>
      <c r="C7" s="33" t="s">
        <v>47</v>
      </c>
      <c r="D7" s="23" t="s">
        <v>90</v>
      </c>
      <c r="E7" s="26" t="s">
        <v>20</v>
      </c>
      <c r="F7" s="1">
        <v>247</v>
      </c>
      <c r="G7" s="1">
        <v>11</v>
      </c>
      <c r="H7" s="2">
        <v>244</v>
      </c>
      <c r="I7" s="2">
        <v>9</v>
      </c>
      <c r="J7" s="3">
        <f t="shared" si="0"/>
        <v>491</v>
      </c>
      <c r="K7" s="3">
        <f t="shared" si="1"/>
        <v>20</v>
      </c>
      <c r="L7" s="21" t="s">
        <v>33</v>
      </c>
    </row>
    <row r="8" spans="1:15" ht="15.6">
      <c r="A8" s="30">
        <v>3</v>
      </c>
      <c r="B8" s="28" t="s">
        <v>83</v>
      </c>
      <c r="C8" s="33" t="s">
        <v>84</v>
      </c>
      <c r="D8" s="23" t="s">
        <v>85</v>
      </c>
      <c r="E8" s="26"/>
      <c r="F8" s="1">
        <v>245</v>
      </c>
      <c r="G8" s="1">
        <v>8</v>
      </c>
      <c r="H8" s="2">
        <v>245</v>
      </c>
      <c r="I8" s="2">
        <v>14</v>
      </c>
      <c r="J8" s="3">
        <f t="shared" si="0"/>
        <v>490</v>
      </c>
      <c r="K8" s="3">
        <f t="shared" si="1"/>
        <v>22</v>
      </c>
      <c r="L8" s="21">
        <v>220</v>
      </c>
    </row>
    <row r="9" spans="1:15" ht="15.6">
      <c r="A9" s="30">
        <v>4</v>
      </c>
      <c r="B9" s="28" t="s">
        <v>36</v>
      </c>
      <c r="C9" s="33" t="s">
        <v>17</v>
      </c>
      <c r="D9" s="23" t="s">
        <v>16</v>
      </c>
      <c r="E9" s="26"/>
      <c r="F9" s="1">
        <v>245</v>
      </c>
      <c r="G9" s="1">
        <v>10</v>
      </c>
      <c r="H9" s="2">
        <v>245</v>
      </c>
      <c r="I9" s="2">
        <v>10</v>
      </c>
      <c r="J9" s="3">
        <f t="shared" si="0"/>
        <v>490</v>
      </c>
      <c r="K9" s="3">
        <f t="shared" si="1"/>
        <v>20</v>
      </c>
      <c r="L9" s="21">
        <v>200</v>
      </c>
    </row>
    <row r="10" spans="1:15" ht="16.2">
      <c r="A10" s="30">
        <v>5</v>
      </c>
      <c r="B10" s="28" t="s">
        <v>34</v>
      </c>
      <c r="C10" s="33" t="s">
        <v>35</v>
      </c>
      <c r="D10" s="23" t="s">
        <v>28</v>
      </c>
      <c r="E10" s="26" t="s">
        <v>20</v>
      </c>
      <c r="F10" s="1">
        <v>243</v>
      </c>
      <c r="G10" s="1">
        <v>9</v>
      </c>
      <c r="H10" s="2">
        <v>245</v>
      </c>
      <c r="I10" s="2">
        <v>15</v>
      </c>
      <c r="J10" s="3">
        <f t="shared" si="0"/>
        <v>488</v>
      </c>
      <c r="K10" s="3">
        <f t="shared" si="1"/>
        <v>24</v>
      </c>
      <c r="L10" s="21">
        <v>190</v>
      </c>
      <c r="N10" s="31" t="s">
        <v>52</v>
      </c>
      <c r="O10" s="31">
        <v>10</v>
      </c>
    </row>
    <row r="11" spans="1:15" ht="16.2">
      <c r="A11" s="30">
        <v>6</v>
      </c>
      <c r="B11" s="28" t="s">
        <v>80</v>
      </c>
      <c r="C11" s="33" t="s">
        <v>19</v>
      </c>
      <c r="D11" s="23" t="s">
        <v>12</v>
      </c>
      <c r="E11" s="26"/>
      <c r="F11" s="1">
        <v>242</v>
      </c>
      <c r="G11" s="1">
        <v>7</v>
      </c>
      <c r="H11" s="2">
        <v>246</v>
      </c>
      <c r="I11" s="2">
        <v>12</v>
      </c>
      <c r="J11" s="3">
        <f t="shared" si="0"/>
        <v>488</v>
      </c>
      <c r="K11" s="3">
        <f t="shared" si="1"/>
        <v>19</v>
      </c>
      <c r="L11" s="21">
        <v>180</v>
      </c>
      <c r="N11" s="31" t="s">
        <v>53</v>
      </c>
      <c r="O11" s="31">
        <v>15</v>
      </c>
    </row>
    <row r="12" spans="1:15" ht="16.2">
      <c r="A12" s="30">
        <v>7</v>
      </c>
      <c r="B12" s="34" t="s">
        <v>48</v>
      </c>
      <c r="C12" s="33" t="s">
        <v>18</v>
      </c>
      <c r="D12" s="23" t="s">
        <v>16</v>
      </c>
      <c r="E12" s="26"/>
      <c r="F12" s="1">
        <v>244</v>
      </c>
      <c r="G12" s="1">
        <v>11</v>
      </c>
      <c r="H12" s="2">
        <v>244</v>
      </c>
      <c r="I12" s="2">
        <v>7</v>
      </c>
      <c r="J12" s="3">
        <f t="shared" si="0"/>
        <v>488</v>
      </c>
      <c r="K12" s="3">
        <f t="shared" si="1"/>
        <v>18</v>
      </c>
      <c r="L12" s="21">
        <v>170</v>
      </c>
      <c r="N12" s="31" t="s">
        <v>54</v>
      </c>
      <c r="O12" s="31">
        <v>20</v>
      </c>
    </row>
    <row r="13" spans="1:15" ht="16.2">
      <c r="A13" s="30">
        <v>8</v>
      </c>
      <c r="B13" s="28" t="s">
        <v>86</v>
      </c>
      <c r="C13" s="33" t="s">
        <v>87</v>
      </c>
      <c r="D13" s="23" t="s">
        <v>85</v>
      </c>
      <c r="E13" s="26" t="s">
        <v>20</v>
      </c>
      <c r="F13" s="1">
        <v>245</v>
      </c>
      <c r="G13" s="1">
        <v>11</v>
      </c>
      <c r="H13" s="2">
        <v>242</v>
      </c>
      <c r="I13" s="2">
        <v>6</v>
      </c>
      <c r="J13" s="3">
        <f t="shared" si="0"/>
        <v>487</v>
      </c>
      <c r="K13" s="3">
        <f t="shared" si="1"/>
        <v>17</v>
      </c>
      <c r="L13" s="21">
        <v>160</v>
      </c>
      <c r="N13" s="31" t="s">
        <v>55</v>
      </c>
      <c r="O13" s="32" t="s">
        <v>56</v>
      </c>
    </row>
    <row r="14" spans="1:15" ht="16.2">
      <c r="A14" s="30">
        <v>9</v>
      </c>
      <c r="B14" s="28" t="s">
        <v>30</v>
      </c>
      <c r="C14" s="33" t="s">
        <v>19</v>
      </c>
      <c r="D14" s="23" t="s">
        <v>32</v>
      </c>
      <c r="E14" s="26"/>
      <c r="F14" s="1">
        <v>245</v>
      </c>
      <c r="G14" s="1">
        <v>9</v>
      </c>
      <c r="H14" s="2">
        <v>240</v>
      </c>
      <c r="I14" s="2">
        <v>10</v>
      </c>
      <c r="J14" s="3">
        <f t="shared" si="0"/>
        <v>485</v>
      </c>
      <c r="K14" s="3">
        <f t="shared" si="1"/>
        <v>19</v>
      </c>
      <c r="L14" s="21">
        <v>150</v>
      </c>
      <c r="N14" s="31" t="s">
        <v>57</v>
      </c>
      <c r="O14" s="32"/>
    </row>
    <row r="15" spans="1:15" ht="16.2">
      <c r="A15" s="30">
        <v>10</v>
      </c>
      <c r="B15" s="28" t="s">
        <v>22</v>
      </c>
      <c r="C15" s="33" t="s">
        <v>23</v>
      </c>
      <c r="D15" s="23" t="s">
        <v>61</v>
      </c>
      <c r="E15" s="26"/>
      <c r="F15" s="1">
        <v>241</v>
      </c>
      <c r="G15" s="1">
        <v>8</v>
      </c>
      <c r="H15" s="2">
        <v>244</v>
      </c>
      <c r="I15" s="2">
        <v>8</v>
      </c>
      <c r="J15" s="3">
        <f t="shared" si="0"/>
        <v>485</v>
      </c>
      <c r="K15" s="3">
        <f t="shared" si="1"/>
        <v>16</v>
      </c>
      <c r="L15" s="21" t="s">
        <v>33</v>
      </c>
      <c r="N15" s="31" t="s">
        <v>58</v>
      </c>
      <c r="O15" s="32" t="s">
        <v>56</v>
      </c>
    </row>
    <row r="16" spans="1:15" ht="16.2">
      <c r="A16" s="30">
        <v>11</v>
      </c>
      <c r="B16" s="34" t="s">
        <v>65</v>
      </c>
      <c r="C16" s="33" t="s">
        <v>17</v>
      </c>
      <c r="D16" s="23" t="s">
        <v>16</v>
      </c>
      <c r="E16" s="26"/>
      <c r="F16" s="1">
        <v>246</v>
      </c>
      <c r="G16" s="1">
        <v>13</v>
      </c>
      <c r="H16" s="2">
        <v>238</v>
      </c>
      <c r="I16" s="2">
        <v>7</v>
      </c>
      <c r="J16" s="3">
        <f t="shared" si="0"/>
        <v>484</v>
      </c>
      <c r="K16" s="3">
        <f t="shared" si="1"/>
        <v>20</v>
      </c>
      <c r="L16" s="21">
        <v>140</v>
      </c>
      <c r="N16" s="31" t="s">
        <v>59</v>
      </c>
      <c r="O16" s="32" t="s">
        <v>60</v>
      </c>
    </row>
    <row r="17" spans="1:17" ht="15.6">
      <c r="A17" s="30">
        <v>12</v>
      </c>
      <c r="B17" s="34" t="s">
        <v>64</v>
      </c>
      <c r="C17" s="33" t="s">
        <v>18</v>
      </c>
      <c r="D17" s="23" t="s">
        <v>16</v>
      </c>
      <c r="E17" s="26"/>
      <c r="F17" s="1">
        <v>242</v>
      </c>
      <c r="G17" s="1">
        <v>11</v>
      </c>
      <c r="H17" s="2">
        <v>239</v>
      </c>
      <c r="I17" s="2">
        <v>8</v>
      </c>
      <c r="J17" s="3">
        <f t="shared" si="0"/>
        <v>481</v>
      </c>
      <c r="K17" s="3">
        <f t="shared" si="1"/>
        <v>19</v>
      </c>
      <c r="L17" s="21">
        <v>130</v>
      </c>
    </row>
    <row r="18" spans="1:17" ht="15.6">
      <c r="A18" s="30">
        <v>13</v>
      </c>
      <c r="B18" s="28" t="s">
        <v>88</v>
      </c>
      <c r="C18" s="33" t="s">
        <v>89</v>
      </c>
      <c r="D18" s="23" t="s">
        <v>85</v>
      </c>
      <c r="E18" s="26"/>
      <c r="F18" s="1">
        <v>243</v>
      </c>
      <c r="G18" s="1">
        <v>13</v>
      </c>
      <c r="H18" s="2">
        <v>238</v>
      </c>
      <c r="I18" s="2">
        <v>3</v>
      </c>
      <c r="J18" s="3">
        <f t="shared" si="0"/>
        <v>481</v>
      </c>
      <c r="K18" s="3">
        <f t="shared" si="1"/>
        <v>16</v>
      </c>
      <c r="L18" s="21">
        <v>120</v>
      </c>
    </row>
    <row r="19" spans="1:17" ht="15.6">
      <c r="A19" s="30">
        <v>14</v>
      </c>
      <c r="B19" s="28" t="b">
        <v>0</v>
      </c>
      <c r="C19" s="33" t="s">
        <v>79</v>
      </c>
      <c r="D19" s="23" t="s">
        <v>81</v>
      </c>
      <c r="E19" s="26"/>
      <c r="F19" s="1">
        <v>234</v>
      </c>
      <c r="G19" s="1">
        <v>5</v>
      </c>
      <c r="H19" s="2">
        <v>247</v>
      </c>
      <c r="I19" s="2">
        <v>10</v>
      </c>
      <c r="J19" s="3">
        <f t="shared" si="0"/>
        <v>481</v>
      </c>
      <c r="K19" s="3">
        <f t="shared" si="1"/>
        <v>15</v>
      </c>
      <c r="L19" s="21">
        <v>110</v>
      </c>
    </row>
    <row r="20" spans="1:17" ht="15.6">
      <c r="A20" s="30">
        <v>15</v>
      </c>
      <c r="B20" s="28" t="s">
        <v>30</v>
      </c>
      <c r="C20" s="33" t="s">
        <v>31</v>
      </c>
      <c r="D20" s="23" t="s">
        <v>32</v>
      </c>
      <c r="E20" s="26" t="s">
        <v>20</v>
      </c>
      <c r="F20" s="1">
        <v>240</v>
      </c>
      <c r="G20" s="1">
        <v>7</v>
      </c>
      <c r="H20" s="2">
        <v>240</v>
      </c>
      <c r="I20" s="2">
        <v>8</v>
      </c>
      <c r="J20" s="3">
        <f t="shared" si="0"/>
        <v>480</v>
      </c>
      <c r="K20" s="3">
        <f t="shared" si="1"/>
        <v>15</v>
      </c>
      <c r="L20" s="21">
        <v>100</v>
      </c>
    </row>
    <row r="21" spans="1:17" ht="15.6">
      <c r="A21" s="30">
        <v>16</v>
      </c>
      <c r="B21" s="28" t="s">
        <v>40</v>
      </c>
      <c r="C21" s="33" t="s">
        <v>42</v>
      </c>
      <c r="D21" s="23" t="s">
        <v>21</v>
      </c>
      <c r="E21" s="26"/>
      <c r="F21" s="1">
        <v>240</v>
      </c>
      <c r="G21" s="1">
        <v>8</v>
      </c>
      <c r="H21" s="2">
        <v>239</v>
      </c>
      <c r="I21" s="2">
        <v>7</v>
      </c>
      <c r="J21" s="3">
        <f t="shared" si="0"/>
        <v>479</v>
      </c>
      <c r="K21" s="3">
        <f t="shared" si="1"/>
        <v>15</v>
      </c>
      <c r="L21" s="21" t="s">
        <v>33</v>
      </c>
    </row>
    <row r="22" spans="1:17" ht="15.6">
      <c r="A22" s="30">
        <v>17</v>
      </c>
      <c r="B22" s="34" t="s">
        <v>14</v>
      </c>
      <c r="C22" s="33" t="s">
        <v>15</v>
      </c>
      <c r="D22" s="23" t="s">
        <v>12</v>
      </c>
      <c r="E22" s="26"/>
      <c r="F22" s="1">
        <v>240</v>
      </c>
      <c r="G22" s="1">
        <v>9</v>
      </c>
      <c r="H22" s="2">
        <v>238</v>
      </c>
      <c r="I22" s="2">
        <v>7</v>
      </c>
      <c r="J22" s="3">
        <f t="shared" si="0"/>
        <v>478</v>
      </c>
      <c r="K22" s="3">
        <f t="shared" si="1"/>
        <v>16</v>
      </c>
      <c r="L22" s="21">
        <v>90</v>
      </c>
    </row>
    <row r="23" spans="1:17" ht="15.6">
      <c r="A23" s="30">
        <v>18</v>
      </c>
      <c r="B23" s="28" t="s">
        <v>62</v>
      </c>
      <c r="C23" s="33" t="s">
        <v>63</v>
      </c>
      <c r="D23" s="23" t="s">
        <v>28</v>
      </c>
      <c r="E23" s="26"/>
      <c r="F23" s="1">
        <v>232</v>
      </c>
      <c r="G23" s="1">
        <v>6</v>
      </c>
      <c r="H23" s="2">
        <v>245</v>
      </c>
      <c r="I23" s="2">
        <v>14</v>
      </c>
      <c r="J23" s="3">
        <f t="shared" si="0"/>
        <v>477</v>
      </c>
      <c r="K23" s="3">
        <f t="shared" si="1"/>
        <v>20</v>
      </c>
      <c r="L23" s="21">
        <v>80</v>
      </c>
    </row>
    <row r="24" spans="1:17" ht="15.6">
      <c r="A24" s="30">
        <v>19</v>
      </c>
      <c r="B24" s="34" t="s">
        <v>49</v>
      </c>
      <c r="C24" s="33" t="s">
        <v>50</v>
      </c>
      <c r="D24" s="23" t="s">
        <v>12</v>
      </c>
      <c r="E24" s="26"/>
      <c r="F24" s="1">
        <v>239</v>
      </c>
      <c r="G24" s="1">
        <v>9</v>
      </c>
      <c r="H24" s="2">
        <v>237</v>
      </c>
      <c r="I24" s="2">
        <v>10</v>
      </c>
      <c r="J24" s="3">
        <f t="shared" si="0"/>
        <v>476</v>
      </c>
      <c r="K24" s="3">
        <f t="shared" si="1"/>
        <v>19</v>
      </c>
      <c r="L24" s="21">
        <v>70</v>
      </c>
    </row>
    <row r="25" spans="1:17" ht="15.6">
      <c r="A25" s="30">
        <v>20</v>
      </c>
      <c r="B25" s="28" t="s">
        <v>37</v>
      </c>
      <c r="C25" s="33" t="s">
        <v>43</v>
      </c>
      <c r="D25" s="23" t="s">
        <v>90</v>
      </c>
      <c r="E25" s="26" t="s">
        <v>20</v>
      </c>
      <c r="F25" s="1">
        <v>241</v>
      </c>
      <c r="G25" s="1">
        <v>8</v>
      </c>
      <c r="H25" s="2">
        <v>232</v>
      </c>
      <c r="I25" s="2">
        <v>5</v>
      </c>
      <c r="J25" s="3">
        <f t="shared" si="0"/>
        <v>473</v>
      </c>
      <c r="K25" s="3">
        <f t="shared" si="1"/>
        <v>13</v>
      </c>
      <c r="L25" s="21" t="s">
        <v>33</v>
      </c>
    </row>
    <row r="26" spans="1:17" ht="15.6">
      <c r="A26" s="30">
        <v>21</v>
      </c>
      <c r="B26" s="34" t="s">
        <v>76</v>
      </c>
      <c r="C26" s="33" t="s">
        <v>50</v>
      </c>
      <c r="D26" s="23" t="s">
        <v>82</v>
      </c>
      <c r="E26" s="26"/>
      <c r="F26" s="1">
        <v>238</v>
      </c>
      <c r="G26" s="1">
        <v>4</v>
      </c>
      <c r="H26" s="2">
        <v>233</v>
      </c>
      <c r="I26" s="2">
        <v>3</v>
      </c>
      <c r="J26" s="3">
        <f t="shared" si="0"/>
        <v>471</v>
      </c>
      <c r="K26" s="3">
        <f t="shared" si="1"/>
        <v>7</v>
      </c>
      <c r="L26" s="21">
        <v>60</v>
      </c>
    </row>
    <row r="27" spans="1:17" ht="15.6">
      <c r="A27" s="30">
        <v>22</v>
      </c>
      <c r="B27" s="34" t="s">
        <v>70</v>
      </c>
      <c r="C27" s="33" t="s">
        <v>71</v>
      </c>
      <c r="D27" s="23" t="s">
        <v>90</v>
      </c>
      <c r="E27" s="26"/>
      <c r="F27" s="1">
        <v>234</v>
      </c>
      <c r="G27" s="1">
        <v>5</v>
      </c>
      <c r="H27" s="2">
        <v>236</v>
      </c>
      <c r="I27" s="2">
        <v>6</v>
      </c>
      <c r="J27" s="3">
        <f t="shared" si="0"/>
        <v>470</v>
      </c>
      <c r="K27" s="3">
        <f t="shared" si="1"/>
        <v>11</v>
      </c>
      <c r="L27" s="21" t="s">
        <v>33</v>
      </c>
    </row>
    <row r="28" spans="1:17" ht="15.6">
      <c r="A28" s="30">
        <v>23</v>
      </c>
      <c r="B28" s="28" t="s">
        <v>37</v>
      </c>
      <c r="C28" s="33" t="s">
        <v>38</v>
      </c>
      <c r="D28" s="23" t="s">
        <v>39</v>
      </c>
      <c r="E28" s="26"/>
      <c r="F28" s="1">
        <v>231</v>
      </c>
      <c r="G28" s="1">
        <v>7</v>
      </c>
      <c r="H28" s="2">
        <v>238</v>
      </c>
      <c r="I28" s="2">
        <v>6</v>
      </c>
      <c r="J28" s="3">
        <f t="shared" si="0"/>
        <v>469</v>
      </c>
      <c r="K28" s="3">
        <f t="shared" si="1"/>
        <v>13</v>
      </c>
      <c r="L28" s="21">
        <v>50</v>
      </c>
    </row>
    <row r="29" spans="1:17" ht="15.6">
      <c r="A29" s="30">
        <v>24</v>
      </c>
      <c r="B29" s="28" t="s">
        <v>40</v>
      </c>
      <c r="C29" s="33" t="s">
        <v>41</v>
      </c>
      <c r="D29" s="23" t="s">
        <v>21</v>
      </c>
      <c r="E29" s="26"/>
      <c r="F29" s="1">
        <v>226</v>
      </c>
      <c r="G29" s="1">
        <v>10</v>
      </c>
      <c r="H29" s="2">
        <v>242</v>
      </c>
      <c r="I29" s="2">
        <v>5</v>
      </c>
      <c r="J29" s="3">
        <f t="shared" si="0"/>
        <v>468</v>
      </c>
      <c r="K29" s="3">
        <f t="shared" si="1"/>
        <v>15</v>
      </c>
      <c r="L29" s="21" t="s">
        <v>33</v>
      </c>
      <c r="P29" s="35"/>
      <c r="Q29" s="35"/>
    </row>
    <row r="30" spans="1:17" ht="15.6">
      <c r="A30" s="30">
        <v>25</v>
      </c>
      <c r="B30" s="28" t="s">
        <v>77</v>
      </c>
      <c r="C30" s="33" t="s">
        <v>78</v>
      </c>
      <c r="D30" s="23" t="s">
        <v>81</v>
      </c>
      <c r="E30" s="26"/>
      <c r="F30" s="1">
        <v>231</v>
      </c>
      <c r="G30" s="1">
        <v>4</v>
      </c>
      <c r="H30" s="2">
        <v>233</v>
      </c>
      <c r="I30" s="2">
        <v>4</v>
      </c>
      <c r="J30" s="3">
        <f t="shared" si="0"/>
        <v>464</v>
      </c>
      <c r="K30" s="3">
        <f t="shared" si="1"/>
        <v>8</v>
      </c>
      <c r="L30" s="21">
        <v>40</v>
      </c>
    </row>
    <row r="31" spans="1:17" ht="15.6">
      <c r="A31" s="30">
        <v>26</v>
      </c>
      <c r="B31" s="28" t="s">
        <v>27</v>
      </c>
      <c r="C31" s="33" t="s">
        <v>29</v>
      </c>
      <c r="D31" s="23" t="s">
        <v>28</v>
      </c>
      <c r="E31" s="26"/>
      <c r="F31" s="1">
        <v>228</v>
      </c>
      <c r="G31" s="1">
        <v>5</v>
      </c>
      <c r="H31" s="2">
        <v>236</v>
      </c>
      <c r="I31" s="2">
        <v>2</v>
      </c>
      <c r="J31" s="3">
        <f t="shared" si="0"/>
        <v>464</v>
      </c>
      <c r="K31" s="3">
        <f t="shared" si="1"/>
        <v>7</v>
      </c>
      <c r="L31" s="21">
        <v>30</v>
      </c>
    </row>
    <row r="32" spans="1:17" ht="15.6">
      <c r="A32" s="30">
        <v>27</v>
      </c>
      <c r="B32" s="34" t="s">
        <v>74</v>
      </c>
      <c r="C32" s="33" t="s">
        <v>75</v>
      </c>
      <c r="D32" s="23" t="s">
        <v>82</v>
      </c>
      <c r="E32" s="26"/>
      <c r="F32" s="1">
        <v>220</v>
      </c>
      <c r="G32" s="1">
        <v>1</v>
      </c>
      <c r="H32" s="2">
        <v>243</v>
      </c>
      <c r="I32" s="2">
        <v>12</v>
      </c>
      <c r="J32" s="3">
        <f t="shared" si="0"/>
        <v>463</v>
      </c>
      <c r="K32" s="3">
        <f t="shared" si="1"/>
        <v>13</v>
      </c>
      <c r="L32" s="21">
        <v>20</v>
      </c>
    </row>
    <row r="33" spans="1:12" ht="15.6">
      <c r="A33" s="30">
        <v>28</v>
      </c>
      <c r="B33" s="28" t="s">
        <v>37</v>
      </c>
      <c r="C33" s="33" t="s">
        <v>69</v>
      </c>
      <c r="D33" s="23" t="s">
        <v>90</v>
      </c>
      <c r="E33" s="26"/>
      <c r="F33" s="1">
        <v>239</v>
      </c>
      <c r="G33" s="1">
        <v>7</v>
      </c>
      <c r="H33" s="2">
        <v>222</v>
      </c>
      <c r="I33" s="2">
        <v>2</v>
      </c>
      <c r="J33" s="3">
        <f t="shared" si="0"/>
        <v>461</v>
      </c>
      <c r="K33" s="3">
        <f t="shared" si="1"/>
        <v>9</v>
      </c>
      <c r="L33" s="21" t="s">
        <v>33</v>
      </c>
    </row>
    <row r="34" spans="1:12" ht="15.6">
      <c r="A34" s="30">
        <v>29</v>
      </c>
      <c r="B34" s="28" t="s">
        <v>24</v>
      </c>
      <c r="C34" s="33" t="s">
        <v>25</v>
      </c>
      <c r="D34" s="23" t="s">
        <v>21</v>
      </c>
      <c r="E34" s="26" t="s">
        <v>20</v>
      </c>
      <c r="F34" s="1">
        <v>221</v>
      </c>
      <c r="G34" s="1">
        <v>2</v>
      </c>
      <c r="H34" s="2">
        <v>239</v>
      </c>
      <c r="I34" s="2">
        <v>7</v>
      </c>
      <c r="J34" s="3">
        <f t="shared" si="0"/>
        <v>460</v>
      </c>
      <c r="K34" s="3">
        <f t="shared" si="1"/>
        <v>9</v>
      </c>
      <c r="L34" s="21" t="s">
        <v>33</v>
      </c>
    </row>
    <row r="35" spans="1:12" ht="15.6">
      <c r="A35" s="30">
        <v>30</v>
      </c>
      <c r="B35" s="28" t="s">
        <v>68</v>
      </c>
      <c r="C35" s="33" t="s">
        <v>66</v>
      </c>
      <c r="D35" s="23" t="s">
        <v>67</v>
      </c>
      <c r="E35" s="26"/>
      <c r="F35" s="1">
        <v>202</v>
      </c>
      <c r="G35" s="1">
        <v>9</v>
      </c>
      <c r="H35" s="2">
        <v>246</v>
      </c>
      <c r="I35" s="2">
        <v>12</v>
      </c>
      <c r="J35" s="3">
        <f t="shared" si="0"/>
        <v>448</v>
      </c>
      <c r="K35" s="3">
        <f t="shared" si="1"/>
        <v>21</v>
      </c>
      <c r="L35" s="21">
        <v>15</v>
      </c>
    </row>
    <row r="36" spans="1:12" ht="15.6">
      <c r="A36" s="30">
        <v>31</v>
      </c>
      <c r="B36" s="34" t="s">
        <v>72</v>
      </c>
      <c r="C36" s="33" t="s">
        <v>73</v>
      </c>
      <c r="D36" s="23" t="s">
        <v>82</v>
      </c>
      <c r="E36" s="26"/>
      <c r="F36" s="1">
        <v>238</v>
      </c>
      <c r="G36" s="1">
        <v>5</v>
      </c>
      <c r="H36" s="2">
        <v>210</v>
      </c>
      <c r="I36" s="2">
        <v>2</v>
      </c>
      <c r="J36" s="3">
        <f t="shared" si="0"/>
        <v>448</v>
      </c>
      <c r="K36" s="3">
        <f t="shared" si="1"/>
        <v>7</v>
      </c>
      <c r="L36" s="21">
        <v>10</v>
      </c>
    </row>
    <row r="37" spans="1:12" ht="16.2" thickBot="1">
      <c r="A37" s="36">
        <v>32</v>
      </c>
      <c r="B37" s="37" t="s">
        <v>24</v>
      </c>
      <c r="C37" s="38" t="s">
        <v>26</v>
      </c>
      <c r="D37" s="24" t="s">
        <v>21</v>
      </c>
      <c r="E37" s="29"/>
      <c r="F37" s="4">
        <v>210</v>
      </c>
      <c r="G37" s="4">
        <v>2</v>
      </c>
      <c r="H37" s="5">
        <v>227</v>
      </c>
      <c r="I37" s="5">
        <v>6</v>
      </c>
      <c r="J37" s="6">
        <f t="shared" si="0"/>
        <v>437</v>
      </c>
      <c r="K37" s="6">
        <f t="shared" si="1"/>
        <v>8</v>
      </c>
      <c r="L37" s="22" t="s">
        <v>33</v>
      </c>
    </row>
    <row r="38" spans="1:12">
      <c r="L38" s="7">
        <v>111</v>
      </c>
    </row>
  </sheetData>
  <mergeCells count="9">
    <mergeCell ref="C1:H1"/>
    <mergeCell ref="K1:K2"/>
    <mergeCell ref="A3:A5"/>
    <mergeCell ref="B4:E4"/>
    <mergeCell ref="F4:G4"/>
    <mergeCell ref="H4:I4"/>
    <mergeCell ref="J4:K4"/>
    <mergeCell ref="B3:L3"/>
    <mergeCell ref="L4:L5"/>
  </mergeCells>
  <phoneticPr fontId="7" type="noConversion"/>
  <printOptions horizontalCentered="1"/>
  <pageMargins left="0.37" right="0.27559055118110237" top="0.57999999999999996" bottom="0.35433070866141736" header="0.31496062992125984" footer="0.31496062992125984"/>
  <pageSetup paperSize="287" scale="12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Régional (2 cartons)</vt:lpstr>
      <vt:lpstr>'Régional (2 cartons)'!Impression_des_titres</vt:lpstr>
      <vt:lpstr>'Régional (2 cartons)'!Zone_d_impression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Pommiès</dc:creator>
  <cp:lastModifiedBy>utilisateur</cp:lastModifiedBy>
  <cp:lastPrinted>2017-05-07T10:31:57Z</cp:lastPrinted>
  <dcterms:created xsi:type="dcterms:W3CDTF">2012-05-15T13:07:34Z</dcterms:created>
  <dcterms:modified xsi:type="dcterms:W3CDTF">2017-05-07T14:36:25Z</dcterms:modified>
</cp:coreProperties>
</file>