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quipes" sheetId="1" r:id="rId1"/>
    <sheet name="Pistolet" sheetId="2" r:id="rId2"/>
    <sheet name="Carabine" sheetId="3" r:id="rId3"/>
  </sheets>
  <definedNames/>
  <calcPr fullCalcOnLoad="1"/>
</workbook>
</file>

<file path=xl/sharedStrings.xml><?xml version="1.0" encoding="utf-8"?>
<sst xmlns="http://schemas.openxmlformats.org/spreadsheetml/2006/main" count="311" uniqueCount="193">
  <si>
    <t>08 HEURES DE  BORDEAUX</t>
  </si>
  <si>
    <t>RESULTATS PAR EQUIPE</t>
  </si>
  <si>
    <t>PISTOLET</t>
  </si>
  <si>
    <t>TIR1</t>
  </si>
  <si>
    <t>TIR2</t>
  </si>
  <si>
    <t>TIR3</t>
  </si>
  <si>
    <t>TIR4</t>
  </si>
  <si>
    <t>TIR5</t>
  </si>
  <si>
    <t>TIR6</t>
  </si>
  <si>
    <t>TIR7</t>
  </si>
  <si>
    <t>TIR8</t>
  </si>
  <si>
    <t>TOTAL</t>
  </si>
  <si>
    <t>CARABINE</t>
  </si>
  <si>
    <t>MIXTE</t>
  </si>
  <si>
    <t>SENMARTIN</t>
  </si>
  <si>
    <t>CARRERE</t>
  </si>
  <si>
    <t>BULTEL</t>
  </si>
  <si>
    <t>LOMENIE</t>
  </si>
  <si>
    <t>BEAULIEU</t>
  </si>
  <si>
    <t>BOUGRAT</t>
  </si>
  <si>
    <t>DUPRAT</t>
  </si>
  <si>
    <t>PHILIP</t>
  </si>
  <si>
    <t>MARGERY</t>
  </si>
  <si>
    <t>LISSARDY</t>
  </si>
  <si>
    <t>RESULTATS INDIVIDUELS</t>
  </si>
  <si>
    <t>CIBOURE</t>
  </si>
  <si>
    <t>ACHOTEGUI</t>
  </si>
  <si>
    <t>Richard</t>
  </si>
  <si>
    <t>GIRONDINS</t>
  </si>
  <si>
    <t>Sébastien</t>
  </si>
  <si>
    <t>T S C A</t>
  </si>
  <si>
    <t>Patrick</t>
  </si>
  <si>
    <t>Pierre</t>
  </si>
  <si>
    <t>Valérie</t>
  </si>
  <si>
    <t>Michel</t>
  </si>
  <si>
    <t>CHOIN</t>
  </si>
  <si>
    <t>Yves</t>
  </si>
  <si>
    <t>Jérôme</t>
  </si>
  <si>
    <t>Nicolas</t>
  </si>
  <si>
    <t>Eric</t>
  </si>
  <si>
    <t>Stéphane</t>
  </si>
  <si>
    <t>RAHOUL</t>
  </si>
  <si>
    <t>Olivier</t>
  </si>
  <si>
    <t>Sandra</t>
  </si>
  <si>
    <t>BOCCHECIAMPE</t>
  </si>
  <si>
    <t>Françoise</t>
  </si>
  <si>
    <t>S T P</t>
  </si>
  <si>
    <t>Didier</t>
  </si>
  <si>
    <t>LABREZE</t>
  </si>
  <si>
    <t>Florian</t>
  </si>
  <si>
    <t>LOURDES</t>
  </si>
  <si>
    <t>DANTY</t>
  </si>
  <si>
    <t>Emmanuel</t>
  </si>
  <si>
    <t>BECUE</t>
  </si>
  <si>
    <t>SAM § DORINI</t>
  </si>
  <si>
    <t>Les bras cassés</t>
  </si>
  <si>
    <t>TC LOURDAIS</t>
  </si>
  <si>
    <t>Les cartes perforées</t>
  </si>
  <si>
    <t>JACOLIN F</t>
  </si>
  <si>
    <t>JACOLIN H</t>
  </si>
  <si>
    <t>LES BRICOLEURS</t>
  </si>
  <si>
    <t>MORINAIS</t>
  </si>
  <si>
    <t>SILNICO</t>
  </si>
  <si>
    <t>LABREZE S</t>
  </si>
  <si>
    <t>LABREZE N</t>
  </si>
  <si>
    <t>Sylvie</t>
  </si>
  <si>
    <t>Christian</t>
  </si>
  <si>
    <t>Titouan</t>
  </si>
  <si>
    <t>CALANDREAU</t>
  </si>
  <si>
    <t>J Paul</t>
  </si>
  <si>
    <t>les LUMIERES</t>
  </si>
  <si>
    <t>MAURIN</t>
  </si>
  <si>
    <t>GUILBAUD</t>
  </si>
  <si>
    <t>BALLOUARD</t>
  </si>
  <si>
    <t>Les Mouettes Libour</t>
  </si>
  <si>
    <t>ZUMINO</t>
  </si>
  <si>
    <t>LABOULBENE</t>
  </si>
  <si>
    <t>FAURIENLACHER</t>
  </si>
  <si>
    <t>PORTALIS</t>
  </si>
  <si>
    <t>J Christophe</t>
  </si>
  <si>
    <t>LONS</t>
  </si>
  <si>
    <t>Yael</t>
  </si>
  <si>
    <t>Romain</t>
  </si>
  <si>
    <t>TS Libourne</t>
  </si>
  <si>
    <t>Mattéo</t>
  </si>
  <si>
    <t>Danielle</t>
  </si>
  <si>
    <t>Manon</t>
  </si>
  <si>
    <t>Thomas</t>
  </si>
  <si>
    <t>S MONTOIS TIR</t>
  </si>
  <si>
    <t>Les LOUSTICS</t>
  </si>
  <si>
    <t>ORTEGA</t>
  </si>
  <si>
    <t>José</t>
  </si>
  <si>
    <t>SAINT-JEAN</t>
  </si>
  <si>
    <t>T S LONS</t>
  </si>
  <si>
    <t>Konstantin</t>
  </si>
  <si>
    <t>RABILLARD</t>
  </si>
  <si>
    <t>Jack</t>
  </si>
  <si>
    <t>DONNIOU</t>
  </si>
  <si>
    <t>Annaïc</t>
  </si>
  <si>
    <t>S Montois</t>
  </si>
  <si>
    <t>RAJAONINA</t>
  </si>
  <si>
    <t>Loïc</t>
  </si>
  <si>
    <t>Laure</t>
  </si>
  <si>
    <t>DUMOULIN</t>
  </si>
  <si>
    <t>Franck</t>
  </si>
  <si>
    <t>ARDOUIN</t>
  </si>
  <si>
    <t>DUFOUR LE CORNEC</t>
  </si>
  <si>
    <t>Brigitte</t>
  </si>
  <si>
    <t>GRUMBERT</t>
  </si>
  <si>
    <t>AUDOUIN</t>
  </si>
  <si>
    <t>Arnaud</t>
  </si>
  <si>
    <t>RIVIERE</t>
  </si>
  <si>
    <t>Daniel</t>
  </si>
  <si>
    <t>RIO GRANDE</t>
  </si>
  <si>
    <t>GRUMBERG</t>
  </si>
  <si>
    <t>Les PARISIENNES</t>
  </si>
  <si>
    <t>DUFOUR LECOR</t>
  </si>
  <si>
    <t>GIR N° 1</t>
  </si>
  <si>
    <t>ARDOIN</t>
  </si>
  <si>
    <t>GIR N° 2</t>
  </si>
  <si>
    <t>MARGUERY</t>
  </si>
  <si>
    <t>les rois de la jungle</t>
  </si>
  <si>
    <t>LISSARDY P</t>
  </si>
  <si>
    <t>LISSARDY Laura</t>
  </si>
  <si>
    <t>Les espoirs</t>
  </si>
  <si>
    <t>les jeunes S3</t>
  </si>
  <si>
    <t>LONS N° 1</t>
  </si>
  <si>
    <t>Les LIBOURNAIS</t>
  </si>
  <si>
    <t>Les STEYRS</t>
  </si>
  <si>
    <t>RAHOUL Pis</t>
  </si>
  <si>
    <t>ASAD Carabine</t>
  </si>
  <si>
    <t>les CORSAIRES</t>
  </si>
  <si>
    <t>ACHOTEGUI P</t>
  </si>
  <si>
    <t>ACHOTEGUI Cara</t>
  </si>
  <si>
    <t>les GRIZZLIS</t>
  </si>
  <si>
    <t>DUFOUR</t>
  </si>
  <si>
    <t>SENEQUIER</t>
  </si>
  <si>
    <t>lanceurs de bouteilles</t>
  </si>
  <si>
    <t>AGUIRRE</t>
  </si>
  <si>
    <t>BRETON</t>
  </si>
  <si>
    <t>Les amazones</t>
  </si>
  <si>
    <t>Les moustiques</t>
  </si>
  <si>
    <t>DUBOUE Car</t>
  </si>
  <si>
    <t>GIR CARA</t>
  </si>
  <si>
    <t>VIGNAUD X</t>
  </si>
  <si>
    <t>DUMAS</t>
  </si>
  <si>
    <t>VIGNAUD M</t>
  </si>
  <si>
    <t>JARDIN</t>
  </si>
  <si>
    <t>BABA &amp; GUIGUI</t>
  </si>
  <si>
    <t>VIVI &amp;JAJA</t>
  </si>
  <si>
    <t>PANTELEYEV</t>
  </si>
  <si>
    <t>VIGNAUD</t>
  </si>
  <si>
    <t>Marie</t>
  </si>
  <si>
    <t>Girondins</t>
  </si>
  <si>
    <t>Xavier</t>
  </si>
  <si>
    <t>Julie</t>
  </si>
  <si>
    <t>Ciboure</t>
  </si>
  <si>
    <t>Tony</t>
  </si>
  <si>
    <t>CSA Dax</t>
  </si>
  <si>
    <t>TSA</t>
  </si>
  <si>
    <t>Alexandre</t>
  </si>
  <si>
    <t>Nathalie</t>
  </si>
  <si>
    <t xml:space="preserve">ASAD </t>
  </si>
  <si>
    <t>Margaud</t>
  </si>
  <si>
    <t>Cédric</t>
  </si>
  <si>
    <t>Libourne</t>
  </si>
  <si>
    <t>Clément</t>
  </si>
  <si>
    <t>LISSARY</t>
  </si>
  <si>
    <t>Carole</t>
  </si>
  <si>
    <t>Louis</t>
  </si>
  <si>
    <t>Cibourne</t>
  </si>
  <si>
    <t>Andoni</t>
  </si>
  <si>
    <t>ALEMAN</t>
  </si>
  <si>
    <t>Maîté</t>
  </si>
  <si>
    <t>SIERRA</t>
  </si>
  <si>
    <t>Mathile</t>
  </si>
  <si>
    <t>Les Guerrières</t>
  </si>
  <si>
    <t>Tir 1</t>
  </si>
  <si>
    <t>Tir 2</t>
  </si>
  <si>
    <t>Tir 3</t>
  </si>
  <si>
    <t>Tir 4</t>
  </si>
  <si>
    <t>BECQ</t>
  </si>
  <si>
    <t>COUDASSOT</t>
  </si>
  <si>
    <t>JACOLIN</t>
  </si>
  <si>
    <t>Frederic</t>
  </si>
  <si>
    <t>Hélène</t>
  </si>
  <si>
    <t>Poste</t>
  </si>
  <si>
    <t>DUBOUE</t>
  </si>
  <si>
    <t>BRETON J</t>
  </si>
  <si>
    <t>BRETON L</t>
  </si>
  <si>
    <t>1</t>
  </si>
  <si>
    <t>2</t>
  </si>
  <si>
    <t>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</si>
</sst>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4" fillId="0" borderId="0" xfId="0" applyFont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0" borderId="0" xfId="0" applyFont="1" applyAlignment="1">
      <alignment/>
    </xf>
    <xf numFmtId="0" fontId="0" fillId="36" borderId="10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3" fillId="37" borderId="0" xfId="0" applyFont="1" applyFill="1" applyAlignment="1">
      <alignment/>
    </xf>
    <xf numFmtId="2" fontId="0" fillId="37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38" borderId="19" xfId="0" applyFill="1" applyBorder="1" applyAlignment="1">
      <alignment/>
    </xf>
    <xf numFmtId="0" fontId="0" fillId="38" borderId="2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Fill="1" applyAlignment="1">
      <alignment/>
    </xf>
    <xf numFmtId="15" fontId="2" fillId="0" borderId="0" xfId="0" applyNumberFormat="1" applyFont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142875</xdr:rowOff>
    </xdr:from>
    <xdr:to>
      <xdr:col>3</xdr:col>
      <xdr:colOff>66675</xdr:colOff>
      <xdr:row>5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04800"/>
          <a:ext cx="1181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0</xdr:row>
      <xdr:rowOff>152400</xdr:rowOff>
    </xdr:from>
    <xdr:to>
      <xdr:col>13</xdr:col>
      <xdr:colOff>38100</xdr:colOff>
      <xdr:row>8</xdr:row>
      <xdr:rowOff>104775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52400"/>
          <a:ext cx="23526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152400</xdr:rowOff>
    </xdr:from>
    <xdr:to>
      <xdr:col>2</xdr:col>
      <xdr:colOff>371475</xdr:colOff>
      <xdr:row>5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1209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0</xdr:row>
      <xdr:rowOff>152400</xdr:rowOff>
    </xdr:from>
    <xdr:to>
      <xdr:col>9</xdr:col>
      <xdr:colOff>723900</xdr:colOff>
      <xdr:row>8</xdr:row>
      <xdr:rowOff>85725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52400"/>
          <a:ext cx="12477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152400</xdr:rowOff>
    </xdr:from>
    <xdr:to>
      <xdr:col>2</xdr:col>
      <xdr:colOff>133350</xdr:colOff>
      <xdr:row>7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1657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0</xdr:row>
      <xdr:rowOff>152400</xdr:rowOff>
    </xdr:from>
    <xdr:to>
      <xdr:col>9</xdr:col>
      <xdr:colOff>0</xdr:colOff>
      <xdr:row>11</xdr:row>
      <xdr:rowOff>161925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52400"/>
          <a:ext cx="16002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76"/>
  <sheetViews>
    <sheetView tabSelected="1" zoomScalePageLayoutView="0" workbookViewId="0" topLeftCell="A1">
      <selection activeCell="N22" sqref="N22"/>
    </sheetView>
  </sheetViews>
  <sheetFormatPr defaultColWidth="11.421875" defaultRowHeight="12.75"/>
  <cols>
    <col min="1" max="1" width="6.7109375" style="0" customWidth="1"/>
    <col min="2" max="2" width="5.7109375" style="0" hidden="1" customWidth="1"/>
    <col min="3" max="3" width="17.28125" style="0" bestFit="1" customWidth="1"/>
    <col min="4" max="4" width="14.421875" style="0" customWidth="1"/>
    <col min="5" max="5" width="16.57421875" style="0" bestFit="1" customWidth="1"/>
    <col min="6" max="13" width="6.57421875" style="0" customWidth="1"/>
    <col min="14" max="14" width="8.7109375" style="0" customWidth="1"/>
    <col min="15" max="15" width="2.57421875" style="0" customWidth="1"/>
    <col min="16" max="16" width="6.00390625" style="0" customWidth="1"/>
  </cols>
  <sheetData>
    <row r="3" spans="4:7" ht="15.75">
      <c r="D3" s="59" t="s">
        <v>0</v>
      </c>
      <c r="E3" s="59"/>
      <c r="F3" s="59"/>
      <c r="G3" s="59"/>
    </row>
    <row r="5" spans="4:7" ht="15">
      <c r="D5" s="60">
        <v>43015</v>
      </c>
      <c r="E5" s="60"/>
      <c r="F5" s="60"/>
      <c r="G5" s="60"/>
    </row>
    <row r="7" ht="33.75" customHeight="1" thickBot="1"/>
    <row r="8" spans="3:5" ht="3.75" customHeight="1" thickTop="1">
      <c r="C8" s="1"/>
      <c r="D8" s="2"/>
      <c r="E8" s="3"/>
    </row>
    <row r="9" spans="3:5" ht="12.75">
      <c r="C9" s="56" t="s">
        <v>1</v>
      </c>
      <c r="D9" s="61"/>
      <c r="E9" s="57"/>
    </row>
    <row r="10" spans="3:5" ht="3.75" customHeight="1" thickBot="1">
      <c r="C10" s="4"/>
      <c r="D10" s="5"/>
      <c r="E10" s="6"/>
    </row>
    <row r="11" ht="14.25" thickBot="1" thickTop="1"/>
    <row r="12" spans="3:4" ht="3.75" customHeight="1" thickTop="1">
      <c r="C12" s="7"/>
      <c r="D12" s="8"/>
    </row>
    <row r="13" spans="3:4" ht="12.75">
      <c r="C13" s="62" t="s">
        <v>2</v>
      </c>
      <c r="D13" s="63"/>
    </row>
    <row r="14" spans="3:4" ht="3.75" customHeight="1" thickBot="1">
      <c r="C14" s="9"/>
      <c r="D14" s="10"/>
    </row>
    <row r="15" spans="1:4" ht="3.75" customHeight="1" thickTop="1">
      <c r="A15" s="33"/>
      <c r="B15" s="33"/>
      <c r="C15" s="32"/>
      <c r="D15" s="32"/>
    </row>
    <row r="16" spans="1:4" ht="3.75" customHeight="1">
      <c r="A16" s="33"/>
      <c r="B16" s="33"/>
      <c r="C16" s="32"/>
      <c r="D16" s="32"/>
    </row>
    <row r="17" spans="1:4" ht="12.75">
      <c r="A17" s="33"/>
      <c r="B17" s="33"/>
      <c r="C17" s="33"/>
      <c r="D17" s="33"/>
    </row>
    <row r="18" spans="1:14" ht="12.75">
      <c r="A18" s="58" t="s">
        <v>186</v>
      </c>
      <c r="B18" s="58"/>
      <c r="F18" s="15" t="s">
        <v>3</v>
      </c>
      <c r="G18" s="15" t="s">
        <v>4</v>
      </c>
      <c r="H18" s="15" t="s">
        <v>5</v>
      </c>
      <c r="I18" s="15" t="s">
        <v>6</v>
      </c>
      <c r="J18" s="15" t="s">
        <v>7</v>
      </c>
      <c r="K18" s="15" t="s">
        <v>8</v>
      </c>
      <c r="L18" s="15" t="s">
        <v>9</v>
      </c>
      <c r="M18" s="15" t="s">
        <v>10</v>
      </c>
      <c r="N18" t="s">
        <v>11</v>
      </c>
    </row>
    <row r="19" spans="1:14" ht="15">
      <c r="A19" s="34">
        <v>1</v>
      </c>
      <c r="C19" s="22" t="s">
        <v>57</v>
      </c>
      <c r="D19" s="22" t="s">
        <v>58</v>
      </c>
      <c r="E19" s="22" t="s">
        <v>59</v>
      </c>
      <c r="F19">
        <v>371</v>
      </c>
      <c r="G19">
        <v>373</v>
      </c>
      <c r="H19">
        <v>379</v>
      </c>
      <c r="I19">
        <v>371</v>
      </c>
      <c r="J19">
        <v>383</v>
      </c>
      <c r="K19">
        <v>372</v>
      </c>
      <c r="L19">
        <v>374</v>
      </c>
      <c r="M19">
        <v>378</v>
      </c>
      <c r="N19" s="42">
        <f aca="true" t="shared" si="0" ref="N19:N37">SUM(F19:M19)</f>
        <v>3001</v>
      </c>
    </row>
    <row r="20" spans="1:14" ht="15">
      <c r="A20" s="34">
        <v>2</v>
      </c>
      <c r="C20" t="s">
        <v>117</v>
      </c>
      <c r="D20" s="38" t="s">
        <v>103</v>
      </c>
      <c r="E20" s="38" t="s">
        <v>118</v>
      </c>
      <c r="F20">
        <v>388</v>
      </c>
      <c r="G20">
        <v>361</v>
      </c>
      <c r="H20">
        <v>378</v>
      </c>
      <c r="I20">
        <v>357</v>
      </c>
      <c r="J20">
        <v>383</v>
      </c>
      <c r="K20">
        <v>362</v>
      </c>
      <c r="L20">
        <v>381</v>
      </c>
      <c r="M20">
        <v>355</v>
      </c>
      <c r="N20" s="42">
        <f t="shared" si="0"/>
        <v>2965</v>
      </c>
    </row>
    <row r="21" spans="1:14" ht="15">
      <c r="A21" s="34">
        <v>3</v>
      </c>
      <c r="C21" s="38" t="s">
        <v>124</v>
      </c>
      <c r="D21" s="38" t="s">
        <v>97</v>
      </c>
      <c r="E21" s="38" t="s">
        <v>100</v>
      </c>
      <c r="F21">
        <v>370</v>
      </c>
      <c r="G21">
        <v>361</v>
      </c>
      <c r="H21">
        <v>373</v>
      </c>
      <c r="I21">
        <v>361</v>
      </c>
      <c r="J21">
        <v>376</v>
      </c>
      <c r="K21">
        <v>355</v>
      </c>
      <c r="L21">
        <v>372</v>
      </c>
      <c r="M21">
        <v>364</v>
      </c>
      <c r="N21" s="42">
        <f t="shared" si="0"/>
        <v>2932</v>
      </c>
    </row>
    <row r="22" spans="1:14" ht="15">
      <c r="A22" s="34"/>
      <c r="C22" s="38"/>
      <c r="D22" s="38"/>
      <c r="E22" s="38"/>
      <c r="N22" s="45"/>
    </row>
    <row r="23" spans="1:14" ht="15">
      <c r="A23" s="34">
        <v>4</v>
      </c>
      <c r="C23" s="38" t="s">
        <v>127</v>
      </c>
      <c r="D23" s="38" t="s">
        <v>181</v>
      </c>
      <c r="E23" s="38" t="s">
        <v>90</v>
      </c>
      <c r="F23">
        <v>377</v>
      </c>
      <c r="G23">
        <v>363</v>
      </c>
      <c r="H23">
        <v>374</v>
      </c>
      <c r="I23">
        <v>359</v>
      </c>
      <c r="J23">
        <v>371</v>
      </c>
      <c r="K23">
        <v>352</v>
      </c>
      <c r="L23">
        <v>374</v>
      </c>
      <c r="M23">
        <v>353</v>
      </c>
      <c r="N23" s="42">
        <f t="shared" si="0"/>
        <v>2923</v>
      </c>
    </row>
    <row r="24" spans="1:14" ht="15">
      <c r="A24" s="34">
        <v>5</v>
      </c>
      <c r="C24" s="22" t="s">
        <v>89</v>
      </c>
      <c r="D24" s="22" t="s">
        <v>20</v>
      </c>
      <c r="E24" s="22" t="s">
        <v>68</v>
      </c>
      <c r="F24">
        <v>367</v>
      </c>
      <c r="G24">
        <v>363</v>
      </c>
      <c r="H24">
        <v>366</v>
      </c>
      <c r="I24">
        <v>357</v>
      </c>
      <c r="J24">
        <v>369</v>
      </c>
      <c r="K24">
        <v>361</v>
      </c>
      <c r="L24">
        <v>364</v>
      </c>
      <c r="M24">
        <v>364</v>
      </c>
      <c r="N24" s="42">
        <f t="shared" si="0"/>
        <v>2911</v>
      </c>
    </row>
    <row r="25" spans="1:14" ht="15">
      <c r="A25" s="34">
        <v>6</v>
      </c>
      <c r="C25" s="38" t="s">
        <v>126</v>
      </c>
      <c r="D25" s="38" t="s">
        <v>92</v>
      </c>
      <c r="E25" s="38" t="s">
        <v>150</v>
      </c>
      <c r="F25">
        <v>348</v>
      </c>
      <c r="G25">
        <v>380</v>
      </c>
      <c r="H25">
        <v>360</v>
      </c>
      <c r="I25">
        <v>378</v>
      </c>
      <c r="J25">
        <v>354</v>
      </c>
      <c r="K25">
        <v>371</v>
      </c>
      <c r="L25">
        <v>346</v>
      </c>
      <c r="M25">
        <v>369</v>
      </c>
      <c r="N25" s="42">
        <f t="shared" si="0"/>
        <v>2906</v>
      </c>
    </row>
    <row r="26" spans="1:14" ht="15">
      <c r="A26" s="34">
        <v>7</v>
      </c>
      <c r="C26" t="s">
        <v>74</v>
      </c>
      <c r="D26" s="22" t="s">
        <v>75</v>
      </c>
      <c r="E26" s="22" t="s">
        <v>76</v>
      </c>
      <c r="F26">
        <v>364</v>
      </c>
      <c r="G26">
        <v>367</v>
      </c>
      <c r="H26">
        <v>352</v>
      </c>
      <c r="I26">
        <v>359</v>
      </c>
      <c r="J26">
        <v>356</v>
      </c>
      <c r="K26">
        <v>371</v>
      </c>
      <c r="L26">
        <v>367</v>
      </c>
      <c r="M26">
        <v>367</v>
      </c>
      <c r="N26" s="42">
        <f t="shared" si="0"/>
        <v>2903</v>
      </c>
    </row>
    <row r="27" spans="1:14" ht="15">
      <c r="A27" s="34">
        <v>8</v>
      </c>
      <c r="C27" t="s">
        <v>77</v>
      </c>
      <c r="D27" s="22" t="s">
        <v>182</v>
      </c>
      <c r="E27" s="22" t="s">
        <v>78</v>
      </c>
      <c r="F27">
        <v>364</v>
      </c>
      <c r="G27">
        <v>363</v>
      </c>
      <c r="H27">
        <v>355</v>
      </c>
      <c r="I27">
        <v>368</v>
      </c>
      <c r="J27">
        <v>360</v>
      </c>
      <c r="K27">
        <v>361</v>
      </c>
      <c r="L27">
        <v>359</v>
      </c>
      <c r="M27">
        <v>366</v>
      </c>
      <c r="N27" s="42">
        <f t="shared" si="0"/>
        <v>2896</v>
      </c>
    </row>
    <row r="28" spans="1:14" ht="15">
      <c r="A28" s="34">
        <v>9</v>
      </c>
      <c r="B28" s="29"/>
      <c r="C28" s="22" t="s">
        <v>56</v>
      </c>
      <c r="D28" s="22" t="s">
        <v>14</v>
      </c>
      <c r="E28" s="22" t="s">
        <v>15</v>
      </c>
      <c r="F28" s="38">
        <v>361</v>
      </c>
      <c r="G28" s="38">
        <v>359</v>
      </c>
      <c r="H28" s="38">
        <v>358</v>
      </c>
      <c r="I28" s="38">
        <v>356</v>
      </c>
      <c r="J28" s="38">
        <v>363</v>
      </c>
      <c r="K28" s="38">
        <v>354</v>
      </c>
      <c r="L28" s="38">
        <v>376</v>
      </c>
      <c r="M28" s="38">
        <v>358</v>
      </c>
      <c r="N28" s="42">
        <f t="shared" si="0"/>
        <v>2885</v>
      </c>
    </row>
    <row r="29" spans="1:14" ht="15">
      <c r="A29" s="34">
        <v>10</v>
      </c>
      <c r="C29" s="22" t="s">
        <v>54</v>
      </c>
      <c r="D29" s="22" t="s">
        <v>53</v>
      </c>
      <c r="E29" s="22" t="s">
        <v>51</v>
      </c>
      <c r="F29" s="38">
        <v>360</v>
      </c>
      <c r="G29" s="38">
        <v>339</v>
      </c>
      <c r="H29" s="38">
        <v>367</v>
      </c>
      <c r="I29" s="38">
        <v>354</v>
      </c>
      <c r="J29" s="38">
        <v>365</v>
      </c>
      <c r="K29" s="38">
        <v>354</v>
      </c>
      <c r="L29" s="38">
        <v>363</v>
      </c>
      <c r="M29" s="38">
        <v>358</v>
      </c>
      <c r="N29" s="42">
        <f t="shared" si="0"/>
        <v>2860</v>
      </c>
    </row>
    <row r="30" spans="1:14" ht="15">
      <c r="A30" s="34">
        <v>11</v>
      </c>
      <c r="C30" t="s">
        <v>113</v>
      </c>
      <c r="D30" s="38" t="s">
        <v>114</v>
      </c>
      <c r="E30" s="38" t="s">
        <v>109</v>
      </c>
      <c r="F30" s="38">
        <v>330</v>
      </c>
      <c r="G30">
        <v>370</v>
      </c>
      <c r="H30" s="38">
        <v>337</v>
      </c>
      <c r="I30">
        <v>372</v>
      </c>
      <c r="J30" s="38">
        <v>339</v>
      </c>
      <c r="K30">
        <v>374</v>
      </c>
      <c r="L30" s="38">
        <v>356</v>
      </c>
      <c r="M30">
        <v>367</v>
      </c>
      <c r="N30" s="42">
        <f t="shared" si="0"/>
        <v>2845</v>
      </c>
    </row>
    <row r="31" spans="1:14" ht="15">
      <c r="A31" s="34">
        <v>12</v>
      </c>
      <c r="B31" s="29"/>
      <c r="C31" s="22" t="s">
        <v>55</v>
      </c>
      <c r="D31" s="22" t="s">
        <v>19</v>
      </c>
      <c r="E31" s="22" t="s">
        <v>18</v>
      </c>
      <c r="F31">
        <v>354</v>
      </c>
      <c r="G31">
        <v>334</v>
      </c>
      <c r="H31">
        <v>354</v>
      </c>
      <c r="I31">
        <v>356</v>
      </c>
      <c r="J31">
        <v>364</v>
      </c>
      <c r="K31">
        <v>356</v>
      </c>
      <c r="L31">
        <v>355</v>
      </c>
      <c r="M31">
        <v>339</v>
      </c>
      <c r="N31" s="42">
        <f t="shared" si="0"/>
        <v>2812</v>
      </c>
    </row>
    <row r="32" spans="1:14" ht="15">
      <c r="A32" s="34">
        <v>13</v>
      </c>
      <c r="C32" t="s">
        <v>70</v>
      </c>
      <c r="D32" s="22" t="s">
        <v>17</v>
      </c>
      <c r="E32" s="22" t="s">
        <v>71</v>
      </c>
      <c r="F32">
        <v>360</v>
      </c>
      <c r="G32">
        <v>341</v>
      </c>
      <c r="H32">
        <v>358</v>
      </c>
      <c r="I32">
        <v>351</v>
      </c>
      <c r="J32">
        <v>337</v>
      </c>
      <c r="K32">
        <v>348</v>
      </c>
      <c r="L32">
        <v>364</v>
      </c>
      <c r="M32">
        <v>343</v>
      </c>
      <c r="N32" s="42">
        <f t="shared" si="0"/>
        <v>2802</v>
      </c>
    </row>
    <row r="33" spans="1:14" ht="15">
      <c r="A33" s="34">
        <v>14</v>
      </c>
      <c r="B33" s="29"/>
      <c r="C33" s="38" t="s">
        <v>119</v>
      </c>
      <c r="D33" s="38" t="s">
        <v>120</v>
      </c>
      <c r="E33" s="38" t="s">
        <v>111</v>
      </c>
      <c r="F33" s="38">
        <v>348</v>
      </c>
      <c r="G33" s="38">
        <v>355</v>
      </c>
      <c r="H33" s="38">
        <v>330</v>
      </c>
      <c r="I33" s="38">
        <v>363</v>
      </c>
      <c r="J33" s="38">
        <v>346</v>
      </c>
      <c r="K33" s="38">
        <v>349</v>
      </c>
      <c r="L33" s="38">
        <v>325</v>
      </c>
      <c r="M33" s="38">
        <v>356</v>
      </c>
      <c r="N33" s="42">
        <f t="shared" si="0"/>
        <v>2772</v>
      </c>
    </row>
    <row r="34" spans="1:14" ht="15">
      <c r="A34" s="34">
        <v>15</v>
      </c>
      <c r="C34" s="38" t="s">
        <v>125</v>
      </c>
      <c r="D34" s="38" t="s">
        <v>21</v>
      </c>
      <c r="E34" s="38" t="s">
        <v>95</v>
      </c>
      <c r="F34">
        <v>354</v>
      </c>
      <c r="G34">
        <v>324</v>
      </c>
      <c r="H34">
        <v>342</v>
      </c>
      <c r="I34">
        <v>338</v>
      </c>
      <c r="J34">
        <v>372</v>
      </c>
      <c r="K34">
        <v>321</v>
      </c>
      <c r="L34">
        <v>368</v>
      </c>
      <c r="M34">
        <v>325</v>
      </c>
      <c r="N34" s="42">
        <f t="shared" si="0"/>
        <v>2744</v>
      </c>
    </row>
    <row r="35" spans="1:14" ht="15">
      <c r="A35" s="34">
        <v>16</v>
      </c>
      <c r="C35" s="38" t="s">
        <v>121</v>
      </c>
      <c r="D35" s="38" t="s">
        <v>122</v>
      </c>
      <c r="E35" s="38" t="s">
        <v>123</v>
      </c>
      <c r="F35" s="38">
        <v>357</v>
      </c>
      <c r="G35" s="38">
        <v>328</v>
      </c>
      <c r="H35" s="38">
        <v>353</v>
      </c>
      <c r="I35" s="38">
        <v>299</v>
      </c>
      <c r="J35" s="38">
        <v>353</v>
      </c>
      <c r="K35" s="38">
        <v>342</v>
      </c>
      <c r="L35" s="38">
        <v>342</v>
      </c>
      <c r="M35" s="38">
        <v>326</v>
      </c>
      <c r="N35" s="42">
        <f t="shared" si="0"/>
        <v>2700</v>
      </c>
    </row>
    <row r="36" spans="1:14" ht="15">
      <c r="A36" s="34">
        <v>17</v>
      </c>
      <c r="C36" s="22" t="s">
        <v>62</v>
      </c>
      <c r="D36" s="22" t="s">
        <v>63</v>
      </c>
      <c r="E36" s="22" t="s">
        <v>64</v>
      </c>
      <c r="F36" s="38">
        <v>326</v>
      </c>
      <c r="G36">
        <v>368</v>
      </c>
      <c r="H36" s="38">
        <v>314</v>
      </c>
      <c r="I36">
        <v>353</v>
      </c>
      <c r="J36" s="38">
        <v>292</v>
      </c>
      <c r="K36">
        <v>354</v>
      </c>
      <c r="L36" s="38">
        <v>304</v>
      </c>
      <c r="M36">
        <v>350</v>
      </c>
      <c r="N36" s="42">
        <f t="shared" si="0"/>
        <v>2661</v>
      </c>
    </row>
    <row r="37" spans="1:14" ht="15">
      <c r="A37" s="34">
        <v>18</v>
      </c>
      <c r="C37" t="s">
        <v>115</v>
      </c>
      <c r="D37" s="38" t="s">
        <v>16</v>
      </c>
      <c r="E37" s="38" t="s">
        <v>116</v>
      </c>
      <c r="F37">
        <v>315</v>
      </c>
      <c r="G37">
        <v>299</v>
      </c>
      <c r="H37">
        <v>301</v>
      </c>
      <c r="I37">
        <v>270</v>
      </c>
      <c r="J37">
        <v>320</v>
      </c>
      <c r="K37">
        <v>281</v>
      </c>
      <c r="L37">
        <v>324</v>
      </c>
      <c r="M37">
        <v>278</v>
      </c>
      <c r="N37" s="42">
        <f t="shared" si="0"/>
        <v>2388</v>
      </c>
    </row>
    <row r="38" spans="1:14" ht="15">
      <c r="A38" s="34"/>
      <c r="D38" s="38"/>
      <c r="E38" s="38"/>
      <c r="N38" s="45"/>
    </row>
    <row r="39" spans="1:14" ht="15">
      <c r="A39" s="34"/>
      <c r="D39" s="38"/>
      <c r="E39" s="38"/>
      <c r="N39" s="45"/>
    </row>
    <row r="40" spans="1:14" ht="15">
      <c r="A40" s="34"/>
      <c r="D40" s="38"/>
      <c r="E40" s="38"/>
      <c r="N40" s="45"/>
    </row>
    <row r="41" ht="13.5" thickBot="1">
      <c r="N41" s="45"/>
    </row>
    <row r="42" spans="3:4" ht="3.75" customHeight="1" thickTop="1">
      <c r="C42" s="11"/>
      <c r="D42" s="12"/>
    </row>
    <row r="43" spans="3:4" ht="12.75">
      <c r="C43" s="64" t="s">
        <v>12</v>
      </c>
      <c r="D43" s="65"/>
    </row>
    <row r="44" spans="1:4" ht="12" customHeight="1" thickBot="1">
      <c r="A44" s="28"/>
      <c r="B44" s="28"/>
      <c r="C44" s="13"/>
      <c r="D44" s="14"/>
    </row>
    <row r="45" spans="1:14" ht="12" customHeight="1" thickTop="1">
      <c r="A45" s="28"/>
      <c r="B45" s="31"/>
      <c r="C45" s="32"/>
      <c r="D45" s="32"/>
      <c r="E45" s="33"/>
      <c r="F45" s="15" t="s">
        <v>3</v>
      </c>
      <c r="G45" s="15" t="s">
        <v>4</v>
      </c>
      <c r="H45" s="15" t="s">
        <v>5</v>
      </c>
      <c r="I45" s="15" t="s">
        <v>6</v>
      </c>
      <c r="J45" s="15" t="s">
        <v>7</v>
      </c>
      <c r="K45" s="15" t="s">
        <v>8</v>
      </c>
      <c r="L45" s="15" t="s">
        <v>9</v>
      </c>
      <c r="M45" s="15" t="s">
        <v>10</v>
      </c>
      <c r="N45" t="s">
        <v>11</v>
      </c>
    </row>
    <row r="46" spans="1:14" ht="12" customHeight="1">
      <c r="A46" s="34">
        <v>1</v>
      </c>
      <c r="B46" s="31"/>
      <c r="C46" s="38" t="s">
        <v>149</v>
      </c>
      <c r="D46" s="38" t="s">
        <v>146</v>
      </c>
      <c r="E46" s="38" t="s">
        <v>147</v>
      </c>
      <c r="F46" s="40">
        <v>408.1</v>
      </c>
      <c r="G46" s="40">
        <v>394.1</v>
      </c>
      <c r="H46" s="40">
        <v>409.1</v>
      </c>
      <c r="I46" s="40">
        <v>391.2</v>
      </c>
      <c r="J46" s="40">
        <v>412.1</v>
      </c>
      <c r="K46" s="40">
        <v>395.6</v>
      </c>
      <c r="L46" s="40">
        <v>407.6</v>
      </c>
      <c r="M46" s="40">
        <v>395.8</v>
      </c>
      <c r="N46" s="43">
        <f aca="true" t="shared" si="1" ref="N46:N54">SUM(F46:M46)</f>
        <v>3213.6000000000004</v>
      </c>
    </row>
    <row r="47" spans="1:14" ht="12" customHeight="1">
      <c r="A47" s="34">
        <v>2</v>
      </c>
      <c r="C47" s="38" t="s">
        <v>143</v>
      </c>
      <c r="D47" s="38" t="s">
        <v>144</v>
      </c>
      <c r="E47" s="38" t="s">
        <v>145</v>
      </c>
      <c r="F47" s="40">
        <v>390.3</v>
      </c>
      <c r="G47" s="40">
        <v>379.4</v>
      </c>
      <c r="H47" s="40">
        <v>397.9</v>
      </c>
      <c r="I47" s="40">
        <v>384.7</v>
      </c>
      <c r="J47" s="40">
        <v>399.4</v>
      </c>
      <c r="K47" s="40">
        <v>386.8</v>
      </c>
      <c r="L47" s="40">
        <v>398.4</v>
      </c>
      <c r="M47" s="40">
        <v>380.9</v>
      </c>
      <c r="N47" s="43">
        <f t="shared" si="1"/>
        <v>3117.8</v>
      </c>
    </row>
    <row r="48" spans="1:14" ht="12" customHeight="1">
      <c r="A48" s="34">
        <v>3</v>
      </c>
      <c r="B48" s="28"/>
      <c r="C48" s="38" t="s">
        <v>148</v>
      </c>
      <c r="D48" t="s">
        <v>72</v>
      </c>
      <c r="E48" t="s">
        <v>73</v>
      </c>
      <c r="F48" s="40">
        <v>383.2</v>
      </c>
      <c r="G48" s="40">
        <v>385.2</v>
      </c>
      <c r="H48" s="40">
        <v>388.1</v>
      </c>
      <c r="I48" s="40">
        <v>387.9</v>
      </c>
      <c r="J48" s="40">
        <v>391.7</v>
      </c>
      <c r="K48" s="40">
        <v>387.4</v>
      </c>
      <c r="L48" s="40">
        <v>387.4</v>
      </c>
      <c r="M48" s="40">
        <v>389.3</v>
      </c>
      <c r="N48" s="43">
        <f t="shared" si="1"/>
        <v>3100.2000000000003</v>
      </c>
    </row>
    <row r="49" spans="1:14" ht="12" customHeight="1">
      <c r="A49" s="34"/>
      <c r="B49" s="28"/>
      <c r="C49" s="38"/>
      <c r="F49" s="40"/>
      <c r="G49" s="40"/>
      <c r="H49" s="40"/>
      <c r="I49" s="40"/>
      <c r="J49" s="40"/>
      <c r="K49" s="40"/>
      <c r="L49" s="40"/>
      <c r="M49" s="40"/>
      <c r="N49" s="44"/>
    </row>
    <row r="50" spans="1:14" ht="12" customHeight="1">
      <c r="A50" s="34">
        <v>4</v>
      </c>
      <c r="B50" s="28"/>
      <c r="C50" s="38" t="s">
        <v>137</v>
      </c>
      <c r="D50" s="38" t="s">
        <v>138</v>
      </c>
      <c r="E50" s="38" t="s">
        <v>189</v>
      </c>
      <c r="F50" s="40">
        <v>388</v>
      </c>
      <c r="G50" s="40">
        <v>380.7</v>
      </c>
      <c r="H50" s="40">
        <v>378.3</v>
      </c>
      <c r="I50" s="40">
        <v>385.5</v>
      </c>
      <c r="J50" s="40">
        <v>378.4</v>
      </c>
      <c r="K50" s="40">
        <v>386.9</v>
      </c>
      <c r="L50" s="40">
        <v>386.2</v>
      </c>
      <c r="M50" s="40">
        <v>389.1</v>
      </c>
      <c r="N50" s="43">
        <f t="shared" si="1"/>
        <v>3073.1</v>
      </c>
    </row>
    <row r="51" spans="1:15" s="33" customFormat="1" ht="12" customHeight="1">
      <c r="A51" s="34">
        <v>5</v>
      </c>
      <c r="B51" s="28"/>
      <c r="C51" s="38" t="s">
        <v>140</v>
      </c>
      <c r="D51" s="38" t="s">
        <v>188</v>
      </c>
      <c r="E51" s="38" t="s">
        <v>23</v>
      </c>
      <c r="F51" s="40">
        <v>386.3</v>
      </c>
      <c r="G51" s="40">
        <v>385</v>
      </c>
      <c r="H51" s="40">
        <v>389.8</v>
      </c>
      <c r="I51" s="40">
        <v>371.6</v>
      </c>
      <c r="J51" s="40">
        <v>378.3</v>
      </c>
      <c r="K51" s="40">
        <v>372.8</v>
      </c>
      <c r="L51" s="40">
        <v>380.8</v>
      </c>
      <c r="M51" s="40">
        <v>380.6</v>
      </c>
      <c r="N51" s="43">
        <f t="shared" si="1"/>
        <v>3045.2</v>
      </c>
      <c r="O51"/>
    </row>
    <row r="52" spans="1:15" s="33" customFormat="1" ht="12" customHeight="1">
      <c r="A52" s="34">
        <v>6</v>
      </c>
      <c r="B52" s="28"/>
      <c r="C52" s="38" t="s">
        <v>134</v>
      </c>
      <c r="D52" s="38" t="s">
        <v>135</v>
      </c>
      <c r="E52" s="38" t="s">
        <v>136</v>
      </c>
      <c r="F52" s="40">
        <v>341</v>
      </c>
      <c r="G52" s="40">
        <v>377.1</v>
      </c>
      <c r="H52" s="40">
        <v>353.3</v>
      </c>
      <c r="I52" s="40">
        <v>388.2</v>
      </c>
      <c r="J52" s="40">
        <v>366.7</v>
      </c>
      <c r="K52" s="40">
        <v>376.1</v>
      </c>
      <c r="L52" s="40">
        <v>355.5</v>
      </c>
      <c r="M52" s="40">
        <v>358.9</v>
      </c>
      <c r="N52" s="43">
        <f t="shared" si="1"/>
        <v>2916.8</v>
      </c>
      <c r="O52"/>
    </row>
    <row r="53" spans="1:15" s="33" customFormat="1" ht="12" customHeight="1">
      <c r="A53" s="34">
        <v>7</v>
      </c>
      <c r="B53" s="31"/>
      <c r="C53" t="s">
        <v>60</v>
      </c>
      <c r="D53" t="s">
        <v>35</v>
      </c>
      <c r="E53" t="s">
        <v>61</v>
      </c>
      <c r="F53" s="40">
        <v>343.1</v>
      </c>
      <c r="G53" s="40">
        <v>359.9</v>
      </c>
      <c r="H53" s="40">
        <v>357.3</v>
      </c>
      <c r="I53" s="40">
        <v>376.9</v>
      </c>
      <c r="J53" s="40">
        <v>354</v>
      </c>
      <c r="K53" s="40">
        <v>368.4</v>
      </c>
      <c r="L53" s="40">
        <v>357.1</v>
      </c>
      <c r="M53" s="40">
        <v>369.3</v>
      </c>
      <c r="N53" s="43">
        <f t="shared" si="1"/>
        <v>2886</v>
      </c>
      <c r="O53"/>
    </row>
    <row r="54" spans="1:16" ht="15">
      <c r="A54" s="34">
        <v>8</v>
      </c>
      <c r="B54" s="28"/>
      <c r="C54" s="38" t="s">
        <v>176</v>
      </c>
      <c r="D54" s="38" t="s">
        <v>172</v>
      </c>
      <c r="E54" s="38" t="s">
        <v>174</v>
      </c>
      <c r="F54" s="40">
        <v>323.8</v>
      </c>
      <c r="G54" s="40">
        <v>364.5</v>
      </c>
      <c r="H54" s="40">
        <v>353.3</v>
      </c>
      <c r="I54" s="40">
        <v>365.4</v>
      </c>
      <c r="J54" s="40">
        <v>355.3</v>
      </c>
      <c r="K54" s="40">
        <v>368.1</v>
      </c>
      <c r="L54" s="40">
        <v>328.9</v>
      </c>
      <c r="M54" s="40">
        <v>373.5</v>
      </c>
      <c r="N54" s="43">
        <f t="shared" si="1"/>
        <v>2832.8</v>
      </c>
      <c r="P54" s="33"/>
    </row>
    <row r="55" spans="1:16" ht="15">
      <c r="A55" s="34"/>
      <c r="B55" s="28"/>
      <c r="C55" s="38"/>
      <c r="D55" s="38"/>
      <c r="E55" s="38"/>
      <c r="F55" s="40"/>
      <c r="G55" s="40"/>
      <c r="H55" s="40"/>
      <c r="I55" s="40"/>
      <c r="J55" s="40"/>
      <c r="K55" s="40"/>
      <c r="L55" s="40"/>
      <c r="M55" s="40"/>
      <c r="N55" s="44"/>
      <c r="P55" s="33"/>
    </row>
    <row r="56" spans="1:16" ht="15">
      <c r="A56" s="34"/>
      <c r="B56" s="28"/>
      <c r="C56" s="38"/>
      <c r="D56" s="38"/>
      <c r="E56" s="38"/>
      <c r="F56" s="40"/>
      <c r="G56" s="40"/>
      <c r="H56" s="40"/>
      <c r="I56" s="40"/>
      <c r="J56" s="40"/>
      <c r="K56" s="40"/>
      <c r="L56" s="40"/>
      <c r="M56" s="40"/>
      <c r="N56" s="44"/>
      <c r="P56" s="33"/>
    </row>
    <row r="57" spans="1:16" ht="15">
      <c r="A57" s="34"/>
      <c r="B57" s="28"/>
      <c r="C57" s="38"/>
      <c r="D57" s="38"/>
      <c r="E57" s="38"/>
      <c r="F57" s="40"/>
      <c r="G57" s="40"/>
      <c r="H57" s="40"/>
      <c r="I57" s="40"/>
      <c r="J57" s="40"/>
      <c r="K57" s="40"/>
      <c r="L57" s="40"/>
      <c r="M57" s="40"/>
      <c r="N57" s="44"/>
      <c r="P57" s="33"/>
    </row>
    <row r="58" spans="1:16" ht="15">
      <c r="A58" s="34"/>
      <c r="B58" s="28"/>
      <c r="C58" s="38"/>
      <c r="D58" s="38"/>
      <c r="E58" s="38"/>
      <c r="F58" s="40"/>
      <c r="G58" s="40"/>
      <c r="H58" s="40"/>
      <c r="I58" s="40"/>
      <c r="J58" s="40"/>
      <c r="K58" s="40"/>
      <c r="L58" s="40"/>
      <c r="M58" s="40"/>
      <c r="N58" s="44"/>
      <c r="P58" s="33"/>
    </row>
    <row r="59" spans="1:16" ht="15">
      <c r="A59" s="34"/>
      <c r="B59" s="28"/>
      <c r="C59" s="38"/>
      <c r="D59" s="38"/>
      <c r="E59" s="38"/>
      <c r="F59" s="40"/>
      <c r="G59" s="40"/>
      <c r="H59" s="40"/>
      <c r="I59" s="40"/>
      <c r="J59" s="40"/>
      <c r="K59" s="40"/>
      <c r="L59" s="40"/>
      <c r="M59" s="40"/>
      <c r="N59" s="44"/>
      <c r="P59" s="33"/>
    </row>
    <row r="60" spans="1:14" ht="13.5" thickBot="1">
      <c r="A60" s="28"/>
      <c r="B60" s="28"/>
      <c r="N60" s="40"/>
    </row>
    <row r="61" spans="1:14" ht="3.75" customHeight="1" thickTop="1">
      <c r="A61" s="28"/>
      <c r="B61" s="28"/>
      <c r="C61" s="1"/>
      <c r="D61" s="3"/>
      <c r="N61" s="40"/>
    </row>
    <row r="62" spans="1:14" ht="12.75">
      <c r="A62" s="28"/>
      <c r="B62" s="28"/>
      <c r="C62" s="56" t="s">
        <v>13</v>
      </c>
      <c r="D62" s="57"/>
      <c r="N62" s="40"/>
    </row>
    <row r="63" spans="1:14" ht="3.75" customHeight="1" thickBot="1">
      <c r="A63" s="28"/>
      <c r="B63" s="28"/>
      <c r="C63" s="4"/>
      <c r="D63" s="6"/>
      <c r="N63" s="40"/>
    </row>
    <row r="64" spans="1:14" ht="13.5" thickTop="1">
      <c r="A64" s="28"/>
      <c r="B64" s="28"/>
      <c r="F64" s="15" t="s">
        <v>3</v>
      </c>
      <c r="G64" s="15" t="s">
        <v>4</v>
      </c>
      <c r="H64" s="15" t="s">
        <v>5</v>
      </c>
      <c r="I64" s="15" t="s">
        <v>6</v>
      </c>
      <c r="J64" s="15" t="s">
        <v>7</v>
      </c>
      <c r="K64" s="15" t="s">
        <v>8</v>
      </c>
      <c r="L64" s="15" t="s">
        <v>9</v>
      </c>
      <c r="M64" s="15" t="s">
        <v>10</v>
      </c>
      <c r="N64" s="40" t="s">
        <v>11</v>
      </c>
    </row>
    <row r="65" spans="1:14" ht="15">
      <c r="A65" s="39" t="s">
        <v>190</v>
      </c>
      <c r="B65" s="28"/>
      <c r="C65" s="38" t="s">
        <v>141</v>
      </c>
      <c r="D65" s="38" t="s">
        <v>142</v>
      </c>
      <c r="E65" s="38" t="s">
        <v>44</v>
      </c>
      <c r="F65" s="40">
        <f>SUM(Carabine!E18)</f>
        <v>408.1</v>
      </c>
      <c r="G65">
        <f>SUM(Pistolet!F22)</f>
        <v>371</v>
      </c>
      <c r="H65" s="40">
        <f>SUM(Carabine!F18)</f>
        <v>409.1</v>
      </c>
      <c r="I65">
        <f>SUM(Pistolet!G22)</f>
        <v>379</v>
      </c>
      <c r="J65" s="40">
        <f>SUM(Carabine!G18)</f>
        <v>412.1</v>
      </c>
      <c r="K65">
        <f>SUM(Pistolet!H22)</f>
        <v>383</v>
      </c>
      <c r="L65" s="40">
        <f>SUM(Carabine!H18)</f>
        <v>407.6</v>
      </c>
      <c r="M65">
        <v>336</v>
      </c>
      <c r="N65" s="43">
        <f>SUM(F65:M65)</f>
        <v>3105.9</v>
      </c>
    </row>
    <row r="66" spans="1:14" ht="15">
      <c r="A66" s="39" t="s">
        <v>191</v>
      </c>
      <c r="B66" s="28"/>
      <c r="C66" s="38" t="s">
        <v>131</v>
      </c>
      <c r="D66" s="38" t="s">
        <v>132</v>
      </c>
      <c r="E66" s="38" t="s">
        <v>133</v>
      </c>
      <c r="F66">
        <f>SUM(Pistolet!F23)</f>
        <v>380</v>
      </c>
      <c r="G66" s="40">
        <v>370.8</v>
      </c>
      <c r="H66">
        <f>SUM(Pistolet!G23)</f>
        <v>378</v>
      </c>
      <c r="I66" s="40">
        <v>374.6</v>
      </c>
      <c r="J66">
        <f>SUM(Pistolet!H23)</f>
        <v>371</v>
      </c>
      <c r="K66" s="40">
        <v>368.6</v>
      </c>
      <c r="L66">
        <f>SUM(Pistolet!I23)</f>
        <v>369</v>
      </c>
      <c r="M66" s="40">
        <v>363.1</v>
      </c>
      <c r="N66" s="43">
        <f>SUM(F66:M66)</f>
        <v>2975.1</v>
      </c>
    </row>
    <row r="67" spans="1:14" ht="15">
      <c r="A67" s="39" t="s">
        <v>192</v>
      </c>
      <c r="B67" s="28"/>
      <c r="C67" s="38" t="s">
        <v>128</v>
      </c>
      <c r="D67" s="38" t="s">
        <v>129</v>
      </c>
      <c r="E67" s="38" t="s">
        <v>130</v>
      </c>
      <c r="F67">
        <f>SUM(Pistolet!F25)</f>
        <v>377</v>
      </c>
      <c r="G67" s="40">
        <v>386.9</v>
      </c>
      <c r="H67">
        <f>SUM(Pistolet!G25)</f>
        <v>374</v>
      </c>
      <c r="I67" s="40">
        <v>395</v>
      </c>
      <c r="J67">
        <f>SUM(Pistolet!H25)</f>
        <v>371</v>
      </c>
      <c r="K67" s="40">
        <v>392.5</v>
      </c>
      <c r="L67">
        <f>SUM(Pistolet!I25)</f>
        <v>374</v>
      </c>
      <c r="M67" s="40">
        <v>399.2</v>
      </c>
      <c r="N67" s="43">
        <f>SUM(F67:M67)</f>
        <v>3069.6</v>
      </c>
    </row>
    <row r="68" spans="1:16" ht="16.5" customHeight="1">
      <c r="A68" s="34"/>
      <c r="B68" s="28"/>
      <c r="N68" s="46"/>
      <c r="O68" s="33"/>
      <c r="P68" s="33"/>
    </row>
    <row r="69" spans="1:2" ht="15">
      <c r="A69" s="34"/>
      <c r="B69" s="28"/>
    </row>
    <row r="70" spans="1:2" ht="15">
      <c r="A70" s="34"/>
      <c r="B70" s="28"/>
    </row>
    <row r="71" spans="1:2" ht="15">
      <c r="A71" s="34"/>
      <c r="B71" s="28"/>
    </row>
    <row r="72" spans="1:2" ht="15">
      <c r="A72" s="34"/>
      <c r="B72" s="28"/>
    </row>
    <row r="73" spans="1:2" ht="15">
      <c r="A73" s="34"/>
      <c r="B73" s="28"/>
    </row>
    <row r="74" spans="1:2" ht="12.75">
      <c r="A74" s="28"/>
      <c r="B74" s="28"/>
    </row>
    <row r="75" spans="1:2" ht="12.75">
      <c r="A75" s="28"/>
      <c r="B75" s="28"/>
    </row>
    <row r="76" spans="1:2" ht="12.75">
      <c r="A76" s="28"/>
      <c r="B76" s="28"/>
    </row>
  </sheetData>
  <sheetProtection/>
  <mergeCells count="7">
    <mergeCell ref="C62:D62"/>
    <mergeCell ref="A18:B18"/>
    <mergeCell ref="D3:G3"/>
    <mergeCell ref="D5:G5"/>
    <mergeCell ref="C9:E9"/>
    <mergeCell ref="C13:D13"/>
    <mergeCell ref="C43:D43"/>
  </mergeCells>
  <printOptions/>
  <pageMargins left="0.5905511811023623" right="0.3937007874015748" top="0.3937007874015748" bottom="0.1968503937007874" header="0.5118110236220472" footer="0.5118110236220472"/>
  <pageSetup fitToHeight="1" fitToWidth="1" horizontalDpi="300" verticalDpi="3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83"/>
  <sheetViews>
    <sheetView zoomScalePageLayoutView="0" workbookViewId="0" topLeftCell="A30">
      <selection activeCell="N42" sqref="N42"/>
    </sheetView>
  </sheetViews>
  <sheetFormatPr defaultColWidth="11.421875" defaultRowHeight="12.75"/>
  <cols>
    <col min="2" max="2" width="5.8515625" style="0" customWidth="1"/>
    <col min="3" max="3" width="20.140625" style="0" bestFit="1" customWidth="1"/>
    <col min="6" max="9" width="6.140625" style="0" customWidth="1"/>
    <col min="11" max="11" width="6.421875" style="0" customWidth="1"/>
  </cols>
  <sheetData>
    <row r="3" spans="4:8" ht="15.75">
      <c r="D3" s="59" t="s">
        <v>0</v>
      </c>
      <c r="E3" s="59"/>
      <c r="F3" s="59"/>
      <c r="G3" s="59"/>
      <c r="H3" s="59"/>
    </row>
    <row r="5" spans="4:7" ht="15">
      <c r="D5" s="60">
        <v>43015</v>
      </c>
      <c r="E5" s="60"/>
      <c r="F5" s="60"/>
      <c r="G5" s="60"/>
    </row>
    <row r="9" ht="13.5" thickBot="1"/>
    <row r="10" spans="3:5" ht="4.5" customHeight="1">
      <c r="C10" s="19"/>
      <c r="D10" s="20"/>
      <c r="E10" s="21"/>
    </row>
    <row r="11" spans="3:5" ht="12.75">
      <c r="C11" s="66" t="s">
        <v>24</v>
      </c>
      <c r="D11" s="61"/>
      <c r="E11" s="67"/>
    </row>
    <row r="12" spans="3:5" ht="4.5" customHeight="1" thickBot="1">
      <c r="C12" s="16"/>
      <c r="D12" s="17"/>
      <c r="E12" s="18"/>
    </row>
    <row r="13" spans="3:5" ht="4.5" customHeight="1">
      <c r="C13" s="53"/>
      <c r="D13" s="53"/>
      <c r="E13" s="53"/>
    </row>
    <row r="14" ht="13.5" thickBot="1"/>
    <row r="15" spans="3:4" ht="4.5" customHeight="1">
      <c r="C15" s="51"/>
      <c r="D15" s="52"/>
    </row>
    <row r="16" spans="3:4" ht="16.5" thickBot="1">
      <c r="C16" s="68" t="s">
        <v>2</v>
      </c>
      <c r="D16" s="69"/>
    </row>
    <row r="17" spans="1:5" ht="4.5" customHeight="1">
      <c r="A17" s="33"/>
      <c r="B17" s="33"/>
      <c r="C17" s="32"/>
      <c r="D17" s="32"/>
      <c r="E17" s="33"/>
    </row>
    <row r="18" spans="1:5" ht="12.75">
      <c r="A18" s="33"/>
      <c r="B18" s="33"/>
      <c r="C18" s="33"/>
      <c r="D18" s="33"/>
      <c r="E18" s="33"/>
    </row>
    <row r="19" spans="1:5" ht="12.75">
      <c r="A19" s="33"/>
      <c r="B19" s="33"/>
      <c r="C19" s="33"/>
      <c r="D19" s="33"/>
      <c r="E19" s="33"/>
    </row>
    <row r="20" spans="1:10" ht="15">
      <c r="A20" s="35"/>
      <c r="B20" s="35"/>
      <c r="C20" s="22"/>
      <c r="D20" s="22"/>
      <c r="E20" s="22"/>
      <c r="F20" t="s">
        <v>177</v>
      </c>
      <c r="G20" t="s">
        <v>178</v>
      </c>
      <c r="H20" t="s">
        <v>179</v>
      </c>
      <c r="I20" t="s">
        <v>180</v>
      </c>
      <c r="J20" s="28"/>
    </row>
    <row r="21" spans="1:10" ht="15">
      <c r="A21" s="34">
        <v>1</v>
      </c>
      <c r="B21" s="34"/>
      <c r="C21" s="27" t="s">
        <v>103</v>
      </c>
      <c r="D21" s="38" t="s">
        <v>104</v>
      </c>
      <c r="E21" s="38" t="s">
        <v>28</v>
      </c>
      <c r="F21">
        <v>388</v>
      </c>
      <c r="G21" s="33">
        <v>378</v>
      </c>
      <c r="H21" s="33">
        <v>383</v>
      </c>
      <c r="I21" s="33">
        <v>381</v>
      </c>
      <c r="J21" s="49">
        <f>SUM(F21:I21)</f>
        <v>1530</v>
      </c>
    </row>
    <row r="22" spans="1:10" ht="15">
      <c r="A22" s="34">
        <v>2</v>
      </c>
      <c r="B22" s="34"/>
      <c r="C22" s="27" t="s">
        <v>183</v>
      </c>
      <c r="D22" s="22" t="s">
        <v>184</v>
      </c>
      <c r="E22" s="22" t="s">
        <v>28</v>
      </c>
      <c r="F22" s="33">
        <v>371</v>
      </c>
      <c r="G22" s="33">
        <v>379</v>
      </c>
      <c r="H22" s="33">
        <v>383</v>
      </c>
      <c r="I22" s="33">
        <v>374</v>
      </c>
      <c r="J22" s="49">
        <f>SUM(F22:I22)</f>
        <v>1507</v>
      </c>
    </row>
    <row r="23" spans="1:10" ht="15">
      <c r="A23" s="34">
        <v>3</v>
      </c>
      <c r="B23" s="34"/>
      <c r="C23" s="27" t="s">
        <v>150</v>
      </c>
      <c r="D23" s="38" t="s">
        <v>94</v>
      </c>
      <c r="E23" s="38" t="s">
        <v>93</v>
      </c>
      <c r="F23">
        <v>380</v>
      </c>
      <c r="G23" s="33">
        <v>378</v>
      </c>
      <c r="H23" s="33">
        <v>371</v>
      </c>
      <c r="I23" s="33">
        <v>369</v>
      </c>
      <c r="J23" s="49">
        <f>SUM(F23:I23)</f>
        <v>1498</v>
      </c>
    </row>
    <row r="24" spans="1:10" ht="15">
      <c r="A24" s="34"/>
      <c r="B24" s="34"/>
      <c r="C24" s="27"/>
      <c r="D24" s="38"/>
      <c r="E24" s="38"/>
      <c r="G24" s="33"/>
      <c r="H24" s="33"/>
      <c r="I24" s="33"/>
      <c r="J24" s="50"/>
    </row>
    <row r="25" spans="1:10" ht="15">
      <c r="A25" s="34">
        <v>4</v>
      </c>
      <c r="B25" s="34"/>
      <c r="C25" s="27" t="s">
        <v>181</v>
      </c>
      <c r="D25" s="38" t="s">
        <v>49</v>
      </c>
      <c r="E25" s="38" t="s">
        <v>83</v>
      </c>
      <c r="F25">
        <v>377</v>
      </c>
      <c r="G25" s="33">
        <v>374</v>
      </c>
      <c r="H25" s="33">
        <v>371</v>
      </c>
      <c r="I25" s="33">
        <v>374</v>
      </c>
      <c r="J25" s="49">
        <f aca="true" t="shared" si="0" ref="J25:J60">SUM(F25:I25)</f>
        <v>1496</v>
      </c>
    </row>
    <row r="26" spans="1:10" ht="15">
      <c r="A26" s="34">
        <v>5</v>
      </c>
      <c r="B26" s="34"/>
      <c r="C26" s="27" t="s">
        <v>183</v>
      </c>
      <c r="D26" s="22" t="s">
        <v>185</v>
      </c>
      <c r="E26" s="22" t="s">
        <v>28</v>
      </c>
      <c r="F26" s="33">
        <v>373</v>
      </c>
      <c r="G26" s="33">
        <v>371</v>
      </c>
      <c r="H26" s="33">
        <v>372</v>
      </c>
      <c r="I26" s="33">
        <v>378</v>
      </c>
      <c r="J26" s="49">
        <f t="shared" si="0"/>
        <v>1494</v>
      </c>
    </row>
    <row r="27" spans="1:10" ht="15">
      <c r="A27" s="34">
        <v>6</v>
      </c>
      <c r="B27" s="34"/>
      <c r="C27" s="27" t="s">
        <v>97</v>
      </c>
      <c r="D27" s="38" t="s">
        <v>98</v>
      </c>
      <c r="E27" s="38" t="s">
        <v>99</v>
      </c>
      <c r="F27">
        <v>370</v>
      </c>
      <c r="G27" s="33">
        <v>373</v>
      </c>
      <c r="H27" s="33">
        <v>376</v>
      </c>
      <c r="I27" s="33">
        <v>372</v>
      </c>
      <c r="J27" s="49">
        <f t="shared" si="0"/>
        <v>1491</v>
      </c>
    </row>
    <row r="28" spans="1:10" ht="15">
      <c r="A28" s="34">
        <v>7</v>
      </c>
      <c r="B28" s="34"/>
      <c r="C28" s="27" t="s">
        <v>109</v>
      </c>
      <c r="D28" s="38" t="s">
        <v>110</v>
      </c>
      <c r="E28" s="38" t="s">
        <v>46</v>
      </c>
      <c r="F28">
        <v>370</v>
      </c>
      <c r="G28" s="33">
        <v>372</v>
      </c>
      <c r="H28" s="33">
        <v>374</v>
      </c>
      <c r="I28" s="33">
        <v>367</v>
      </c>
      <c r="J28" s="49">
        <f t="shared" si="0"/>
        <v>1483</v>
      </c>
    </row>
    <row r="29" spans="1:10" ht="15">
      <c r="A29" s="34">
        <v>8</v>
      </c>
      <c r="B29" s="34"/>
      <c r="C29" s="27" t="s">
        <v>20</v>
      </c>
      <c r="D29" s="22" t="s">
        <v>37</v>
      </c>
      <c r="E29" s="22" t="s">
        <v>28</v>
      </c>
      <c r="F29">
        <v>367</v>
      </c>
      <c r="G29" s="33">
        <v>366</v>
      </c>
      <c r="H29" s="33">
        <v>369</v>
      </c>
      <c r="I29" s="33">
        <v>364</v>
      </c>
      <c r="J29" s="49">
        <f t="shared" si="0"/>
        <v>1466</v>
      </c>
    </row>
    <row r="30" spans="1:10" ht="15">
      <c r="A30" s="34">
        <v>9</v>
      </c>
      <c r="B30" s="34"/>
      <c r="C30" s="27" t="s">
        <v>76</v>
      </c>
      <c r="D30" s="22" t="s">
        <v>84</v>
      </c>
      <c r="E30" s="22" t="s">
        <v>83</v>
      </c>
      <c r="F30">
        <v>367</v>
      </c>
      <c r="G30" s="33">
        <v>359</v>
      </c>
      <c r="H30" s="33">
        <v>371</v>
      </c>
      <c r="I30" s="33">
        <v>367</v>
      </c>
      <c r="J30" s="49">
        <f t="shared" si="0"/>
        <v>1464</v>
      </c>
    </row>
    <row r="31" spans="1:10" ht="15">
      <c r="A31" s="34">
        <v>10</v>
      </c>
      <c r="B31" s="34"/>
      <c r="C31" s="27" t="s">
        <v>14</v>
      </c>
      <c r="D31" s="22" t="s">
        <v>33</v>
      </c>
      <c r="E31" s="22" t="s">
        <v>50</v>
      </c>
      <c r="F31" s="33">
        <v>361</v>
      </c>
      <c r="G31" s="33">
        <v>358</v>
      </c>
      <c r="H31" s="33">
        <v>363</v>
      </c>
      <c r="I31" s="33">
        <v>376</v>
      </c>
      <c r="J31" s="49">
        <f t="shared" si="0"/>
        <v>1458</v>
      </c>
    </row>
    <row r="32" spans="1:10" ht="15" customHeight="1">
      <c r="A32" s="34">
        <v>11</v>
      </c>
      <c r="B32" s="34"/>
      <c r="C32" s="27" t="s">
        <v>78</v>
      </c>
      <c r="D32" s="22" t="s">
        <v>79</v>
      </c>
      <c r="E32" s="22" t="s">
        <v>80</v>
      </c>
      <c r="F32">
        <v>363</v>
      </c>
      <c r="G32" s="33">
        <v>368</v>
      </c>
      <c r="H32" s="33">
        <v>361</v>
      </c>
      <c r="I32" s="33">
        <v>366</v>
      </c>
      <c r="J32" s="49">
        <f t="shared" si="0"/>
        <v>1458</v>
      </c>
    </row>
    <row r="33" spans="1:10" ht="15" customHeight="1">
      <c r="A33" s="34">
        <v>12</v>
      </c>
      <c r="B33" s="34"/>
      <c r="C33" s="27" t="s">
        <v>53</v>
      </c>
      <c r="D33" s="22" t="s">
        <v>42</v>
      </c>
      <c r="E33" s="22" t="s">
        <v>28</v>
      </c>
      <c r="F33" s="33">
        <v>360</v>
      </c>
      <c r="G33" s="33">
        <v>367</v>
      </c>
      <c r="H33" s="33">
        <v>365</v>
      </c>
      <c r="I33" s="33">
        <v>363</v>
      </c>
      <c r="J33" s="49">
        <f t="shared" si="0"/>
        <v>1455</v>
      </c>
    </row>
    <row r="34" spans="1:10" ht="15" customHeight="1">
      <c r="A34" s="34">
        <v>13</v>
      </c>
      <c r="B34" s="34"/>
      <c r="C34" s="27" t="s">
        <v>68</v>
      </c>
      <c r="D34" s="22" t="s">
        <v>69</v>
      </c>
      <c r="E34" s="22" t="s">
        <v>28</v>
      </c>
      <c r="F34">
        <v>363</v>
      </c>
      <c r="G34" s="33">
        <v>357</v>
      </c>
      <c r="H34" s="33">
        <v>361</v>
      </c>
      <c r="I34" s="33">
        <v>364</v>
      </c>
      <c r="J34" s="49">
        <f t="shared" si="0"/>
        <v>1445</v>
      </c>
    </row>
    <row r="35" spans="1:10" ht="15" customHeight="1">
      <c r="A35" s="34">
        <v>14</v>
      </c>
      <c r="B35" s="34"/>
      <c r="C35" s="27" t="s">
        <v>100</v>
      </c>
      <c r="D35" s="38" t="s">
        <v>101</v>
      </c>
      <c r="E35" s="38" t="s">
        <v>28</v>
      </c>
      <c r="F35">
        <v>361</v>
      </c>
      <c r="G35" s="33">
        <v>361</v>
      </c>
      <c r="H35" s="33">
        <v>355</v>
      </c>
      <c r="I35" s="33">
        <v>364</v>
      </c>
      <c r="J35" s="49">
        <f t="shared" si="0"/>
        <v>1441</v>
      </c>
    </row>
    <row r="36" spans="1:10" ht="15">
      <c r="A36" s="34">
        <v>15</v>
      </c>
      <c r="B36" s="34"/>
      <c r="C36" s="27" t="s">
        <v>75</v>
      </c>
      <c r="D36" s="22" t="s">
        <v>82</v>
      </c>
      <c r="E36" s="22" t="s">
        <v>83</v>
      </c>
      <c r="F36">
        <v>364</v>
      </c>
      <c r="G36" s="33">
        <v>352</v>
      </c>
      <c r="H36" s="33">
        <v>356</v>
      </c>
      <c r="I36" s="33">
        <v>367</v>
      </c>
      <c r="J36" s="49">
        <f t="shared" si="0"/>
        <v>1439</v>
      </c>
    </row>
    <row r="37" spans="1:10" ht="15" customHeight="1">
      <c r="A37" s="34">
        <v>16</v>
      </c>
      <c r="B37" s="34"/>
      <c r="C37" s="27" t="s">
        <v>182</v>
      </c>
      <c r="D37" s="22" t="s">
        <v>81</v>
      </c>
      <c r="E37" s="22" t="s">
        <v>80</v>
      </c>
      <c r="F37">
        <v>364</v>
      </c>
      <c r="G37" s="33">
        <v>355</v>
      </c>
      <c r="H37" s="33">
        <v>360</v>
      </c>
      <c r="I37" s="33">
        <v>359</v>
      </c>
      <c r="J37" s="49">
        <f t="shared" si="0"/>
        <v>1438</v>
      </c>
    </row>
    <row r="38" spans="1:10" ht="15" customHeight="1">
      <c r="A38" s="34">
        <v>17</v>
      </c>
      <c r="B38" s="34"/>
      <c r="C38" s="27" t="s">
        <v>21</v>
      </c>
      <c r="D38" s="22" t="s">
        <v>32</v>
      </c>
      <c r="E38" s="22" t="s">
        <v>28</v>
      </c>
      <c r="F38">
        <v>354</v>
      </c>
      <c r="G38" s="33">
        <v>342</v>
      </c>
      <c r="H38" s="33">
        <v>372</v>
      </c>
      <c r="I38" s="33">
        <v>368</v>
      </c>
      <c r="J38" s="49">
        <f t="shared" si="0"/>
        <v>1436</v>
      </c>
    </row>
    <row r="39" spans="1:10" ht="15" customHeight="1">
      <c r="A39" s="34">
        <v>18</v>
      </c>
      <c r="B39" s="34"/>
      <c r="C39" s="27" t="s">
        <v>105</v>
      </c>
      <c r="D39" s="38" t="s">
        <v>31</v>
      </c>
      <c r="E39" s="38" t="s">
        <v>28</v>
      </c>
      <c r="F39">
        <v>361</v>
      </c>
      <c r="G39" s="33">
        <v>357</v>
      </c>
      <c r="H39" s="33">
        <v>362</v>
      </c>
      <c r="I39" s="33">
        <v>355</v>
      </c>
      <c r="J39" s="49">
        <f t="shared" si="0"/>
        <v>1435</v>
      </c>
    </row>
    <row r="40" spans="1:10" ht="15">
      <c r="A40" s="34">
        <v>19</v>
      </c>
      <c r="B40" s="34"/>
      <c r="C40" s="27" t="s">
        <v>15</v>
      </c>
      <c r="D40" s="22" t="s">
        <v>47</v>
      </c>
      <c r="E40" s="22" t="s">
        <v>50</v>
      </c>
      <c r="F40" s="33">
        <v>359</v>
      </c>
      <c r="G40" s="33">
        <v>356</v>
      </c>
      <c r="H40" s="33">
        <v>354</v>
      </c>
      <c r="I40" s="33">
        <v>358</v>
      </c>
      <c r="J40" s="49">
        <f t="shared" si="0"/>
        <v>1427</v>
      </c>
    </row>
    <row r="41" spans="1:10" ht="15" customHeight="1">
      <c r="A41" s="34">
        <v>20</v>
      </c>
      <c r="B41" s="34"/>
      <c r="C41" s="27" t="s">
        <v>19</v>
      </c>
      <c r="D41" s="22" t="s">
        <v>40</v>
      </c>
      <c r="E41" s="22" t="s">
        <v>28</v>
      </c>
      <c r="F41" s="33">
        <v>354</v>
      </c>
      <c r="G41" s="33">
        <v>354</v>
      </c>
      <c r="H41" s="33">
        <v>364</v>
      </c>
      <c r="I41" s="33">
        <v>355</v>
      </c>
      <c r="J41" s="49">
        <f t="shared" si="0"/>
        <v>1427</v>
      </c>
    </row>
    <row r="42" spans="1:10" ht="15" customHeight="1">
      <c r="A42" s="34">
        <v>21</v>
      </c>
      <c r="B42" s="34"/>
      <c r="C42" s="27" t="s">
        <v>90</v>
      </c>
      <c r="D42" s="38" t="s">
        <v>91</v>
      </c>
      <c r="E42" s="38" t="s">
        <v>83</v>
      </c>
      <c r="F42">
        <v>363</v>
      </c>
      <c r="G42" s="33">
        <v>359</v>
      </c>
      <c r="H42" s="33">
        <v>352</v>
      </c>
      <c r="I42" s="33">
        <v>353</v>
      </c>
      <c r="J42" s="49">
        <f t="shared" si="0"/>
        <v>1427</v>
      </c>
    </row>
    <row r="43" spans="1:10" ht="15" customHeight="1">
      <c r="A43" s="34">
        <v>22</v>
      </c>
      <c r="B43" s="34"/>
      <c r="C43" s="27" t="s">
        <v>48</v>
      </c>
      <c r="D43" s="22" t="s">
        <v>38</v>
      </c>
      <c r="E43" s="22" t="s">
        <v>28</v>
      </c>
      <c r="F43">
        <v>368</v>
      </c>
      <c r="G43" s="33">
        <v>353</v>
      </c>
      <c r="H43" s="33">
        <v>354</v>
      </c>
      <c r="I43" s="33">
        <v>350</v>
      </c>
      <c r="J43" s="49">
        <f t="shared" si="0"/>
        <v>1425</v>
      </c>
    </row>
    <row r="44" spans="1:10" ht="15" customHeight="1">
      <c r="A44" s="34">
        <v>23</v>
      </c>
      <c r="B44" s="34"/>
      <c r="C44" s="27" t="s">
        <v>111</v>
      </c>
      <c r="D44" s="38" t="s">
        <v>112</v>
      </c>
      <c r="E44" s="38" t="s">
        <v>28</v>
      </c>
      <c r="F44" s="33">
        <v>355</v>
      </c>
      <c r="G44" s="33">
        <v>363</v>
      </c>
      <c r="H44" s="33">
        <v>349</v>
      </c>
      <c r="I44" s="33">
        <v>356</v>
      </c>
      <c r="J44" s="49">
        <f t="shared" si="0"/>
        <v>1423</v>
      </c>
    </row>
    <row r="45" spans="1:10" ht="15" customHeight="1">
      <c r="A45" s="34">
        <v>24</v>
      </c>
      <c r="B45" s="34"/>
      <c r="C45" s="27" t="s">
        <v>17</v>
      </c>
      <c r="D45" s="22" t="s">
        <v>43</v>
      </c>
      <c r="E45" s="22" t="s">
        <v>28</v>
      </c>
      <c r="F45">
        <v>360</v>
      </c>
      <c r="G45" s="33">
        <v>358</v>
      </c>
      <c r="H45" s="33">
        <v>337</v>
      </c>
      <c r="I45" s="33">
        <v>364</v>
      </c>
      <c r="J45" s="49">
        <f t="shared" si="0"/>
        <v>1419</v>
      </c>
    </row>
    <row r="46" spans="1:10" ht="15" customHeight="1">
      <c r="A46" s="34">
        <v>25</v>
      </c>
      <c r="B46" s="34"/>
      <c r="C46" s="27" t="s">
        <v>92</v>
      </c>
      <c r="D46" s="38" t="s">
        <v>34</v>
      </c>
      <c r="E46" s="38" t="s">
        <v>93</v>
      </c>
      <c r="F46">
        <v>348</v>
      </c>
      <c r="G46" s="33">
        <v>360</v>
      </c>
      <c r="H46" s="33">
        <v>354</v>
      </c>
      <c r="I46" s="33">
        <v>346</v>
      </c>
      <c r="J46" s="49">
        <f t="shared" si="0"/>
        <v>1408</v>
      </c>
    </row>
    <row r="47" spans="1:10" ht="15" customHeight="1">
      <c r="A47" s="34">
        <v>26</v>
      </c>
      <c r="B47" s="34"/>
      <c r="C47" s="27" t="s">
        <v>51</v>
      </c>
      <c r="D47" s="22" t="s">
        <v>52</v>
      </c>
      <c r="E47" s="22" t="s">
        <v>28</v>
      </c>
      <c r="F47" s="33">
        <v>339</v>
      </c>
      <c r="G47" s="33">
        <v>354</v>
      </c>
      <c r="H47" s="33">
        <v>354</v>
      </c>
      <c r="I47" s="33">
        <v>358</v>
      </c>
      <c r="J47" s="49">
        <f t="shared" si="0"/>
        <v>1405</v>
      </c>
    </row>
    <row r="48" spans="1:10" ht="15">
      <c r="A48" s="34">
        <v>27</v>
      </c>
      <c r="B48" s="34"/>
      <c r="C48" s="27" t="s">
        <v>23</v>
      </c>
      <c r="D48" s="38" t="s">
        <v>32</v>
      </c>
      <c r="E48" s="22" t="s">
        <v>25</v>
      </c>
      <c r="F48">
        <v>357</v>
      </c>
      <c r="G48" s="33">
        <v>353</v>
      </c>
      <c r="H48" s="33">
        <v>353</v>
      </c>
      <c r="I48" s="33">
        <v>342</v>
      </c>
      <c r="J48" s="49">
        <f t="shared" si="0"/>
        <v>1405</v>
      </c>
    </row>
    <row r="49" spans="1:10" ht="15" customHeight="1">
      <c r="A49" s="34">
        <v>28</v>
      </c>
      <c r="B49" s="34"/>
      <c r="C49" s="27" t="s">
        <v>18</v>
      </c>
      <c r="D49" s="22" t="s">
        <v>39</v>
      </c>
      <c r="E49" s="22" t="s">
        <v>28</v>
      </c>
      <c r="F49" s="33">
        <v>334</v>
      </c>
      <c r="G49" s="33">
        <v>356</v>
      </c>
      <c r="H49" s="33">
        <v>356</v>
      </c>
      <c r="I49" s="33">
        <v>339</v>
      </c>
      <c r="J49" s="49">
        <f t="shared" si="0"/>
        <v>1385</v>
      </c>
    </row>
    <row r="50" spans="1:10" ht="15" customHeight="1">
      <c r="A50" s="34">
        <v>29</v>
      </c>
      <c r="B50" s="34"/>
      <c r="C50" s="27" t="s">
        <v>71</v>
      </c>
      <c r="D50" s="22" t="s">
        <v>85</v>
      </c>
      <c r="E50" s="22" t="s">
        <v>28</v>
      </c>
      <c r="F50">
        <v>341</v>
      </c>
      <c r="G50" s="33">
        <v>351</v>
      </c>
      <c r="H50" s="33">
        <v>348</v>
      </c>
      <c r="I50" s="33">
        <v>343</v>
      </c>
      <c r="J50" s="49">
        <f t="shared" si="0"/>
        <v>1383</v>
      </c>
    </row>
    <row r="51" spans="1:10" ht="15" customHeight="1">
      <c r="A51" s="34">
        <v>30</v>
      </c>
      <c r="B51" s="47"/>
      <c r="C51" s="27" t="s">
        <v>26</v>
      </c>
      <c r="D51" s="22" t="s">
        <v>27</v>
      </c>
      <c r="E51" s="22" t="s">
        <v>25</v>
      </c>
      <c r="F51">
        <v>345</v>
      </c>
      <c r="G51">
        <v>340</v>
      </c>
      <c r="H51">
        <v>347</v>
      </c>
      <c r="I51">
        <v>337</v>
      </c>
      <c r="J51" s="49">
        <f t="shared" si="0"/>
        <v>1369</v>
      </c>
    </row>
    <row r="52" spans="1:10" ht="15">
      <c r="A52" s="34">
        <v>31</v>
      </c>
      <c r="B52" s="47"/>
      <c r="C52" s="27" t="s">
        <v>44</v>
      </c>
      <c r="D52" s="22" t="s">
        <v>34</v>
      </c>
      <c r="E52" s="22" t="s">
        <v>28</v>
      </c>
      <c r="F52">
        <v>353</v>
      </c>
      <c r="G52">
        <v>337</v>
      </c>
      <c r="H52">
        <v>336</v>
      </c>
      <c r="I52">
        <v>336</v>
      </c>
      <c r="J52" s="49">
        <f t="shared" si="0"/>
        <v>1362</v>
      </c>
    </row>
    <row r="53" spans="1:10" ht="15" customHeight="1">
      <c r="A53" s="34">
        <v>32</v>
      </c>
      <c r="B53" s="48"/>
      <c r="C53" s="27" t="s">
        <v>108</v>
      </c>
      <c r="D53" s="38" t="s">
        <v>36</v>
      </c>
      <c r="E53" s="38" t="s">
        <v>46</v>
      </c>
      <c r="F53">
        <v>330</v>
      </c>
      <c r="G53" s="33">
        <v>337</v>
      </c>
      <c r="H53" s="33">
        <v>339</v>
      </c>
      <c r="I53" s="33">
        <v>356</v>
      </c>
      <c r="J53" s="49">
        <f t="shared" si="0"/>
        <v>1362</v>
      </c>
    </row>
    <row r="54" spans="1:10" ht="15" customHeight="1">
      <c r="A54" s="34">
        <v>33</v>
      </c>
      <c r="B54" s="48"/>
      <c r="C54" s="27" t="s">
        <v>22</v>
      </c>
      <c r="D54" s="22" t="s">
        <v>29</v>
      </c>
      <c r="E54" s="22" t="s">
        <v>28</v>
      </c>
      <c r="F54" s="33">
        <v>348</v>
      </c>
      <c r="G54" s="33">
        <v>330</v>
      </c>
      <c r="H54" s="33">
        <v>346</v>
      </c>
      <c r="I54" s="33">
        <v>325</v>
      </c>
      <c r="J54" s="49">
        <f t="shared" si="0"/>
        <v>1349</v>
      </c>
    </row>
    <row r="55" spans="1:10" ht="15" customHeight="1">
      <c r="A55" s="34">
        <v>34</v>
      </c>
      <c r="B55" s="48"/>
      <c r="C55" s="27" t="s">
        <v>95</v>
      </c>
      <c r="D55" s="38" t="s">
        <v>96</v>
      </c>
      <c r="E55" s="38" t="s">
        <v>28</v>
      </c>
      <c r="F55">
        <v>324</v>
      </c>
      <c r="G55" s="33">
        <v>338</v>
      </c>
      <c r="H55" s="33">
        <v>321</v>
      </c>
      <c r="I55" s="33">
        <v>325</v>
      </c>
      <c r="J55" s="49">
        <f t="shared" si="0"/>
        <v>1308</v>
      </c>
    </row>
    <row r="56" spans="1:10" ht="15">
      <c r="A56" s="34">
        <v>35</v>
      </c>
      <c r="B56" s="48"/>
      <c r="C56" s="27" t="s">
        <v>23</v>
      </c>
      <c r="D56" s="38" t="s">
        <v>102</v>
      </c>
      <c r="E56" s="38" t="s">
        <v>25</v>
      </c>
      <c r="F56">
        <v>328</v>
      </c>
      <c r="G56" s="33">
        <v>299</v>
      </c>
      <c r="H56" s="33">
        <v>342</v>
      </c>
      <c r="I56" s="33">
        <v>326</v>
      </c>
      <c r="J56" s="49">
        <f t="shared" si="0"/>
        <v>1295</v>
      </c>
    </row>
    <row r="57" spans="1:10" ht="15" customHeight="1">
      <c r="A57" s="34">
        <v>36</v>
      </c>
      <c r="B57" s="47"/>
      <c r="C57" s="27" t="s">
        <v>41</v>
      </c>
      <c r="D57" s="22" t="s">
        <v>42</v>
      </c>
      <c r="E57" s="22" t="s">
        <v>28</v>
      </c>
      <c r="F57">
        <v>329</v>
      </c>
      <c r="G57">
        <v>314</v>
      </c>
      <c r="H57">
        <v>325</v>
      </c>
      <c r="I57">
        <v>297</v>
      </c>
      <c r="J57" s="49">
        <f t="shared" si="0"/>
        <v>1265</v>
      </c>
    </row>
    <row r="58" spans="1:10" ht="15" customHeight="1">
      <c r="A58" s="34">
        <v>37</v>
      </c>
      <c r="B58" s="34"/>
      <c r="C58" s="27" t="s">
        <v>16</v>
      </c>
      <c r="D58" s="22" t="s">
        <v>45</v>
      </c>
      <c r="E58" s="22" t="s">
        <v>46</v>
      </c>
      <c r="F58">
        <v>315</v>
      </c>
      <c r="G58" s="33">
        <v>301</v>
      </c>
      <c r="H58" s="33">
        <v>320</v>
      </c>
      <c r="I58" s="33">
        <v>324</v>
      </c>
      <c r="J58" s="49">
        <f t="shared" si="0"/>
        <v>1260</v>
      </c>
    </row>
    <row r="59" spans="1:10" ht="15" customHeight="1">
      <c r="A59" s="34">
        <v>38</v>
      </c>
      <c r="B59" s="34"/>
      <c r="C59" s="27" t="s">
        <v>48</v>
      </c>
      <c r="D59" s="22" t="s">
        <v>65</v>
      </c>
      <c r="E59" s="22" t="s">
        <v>28</v>
      </c>
      <c r="F59">
        <v>326</v>
      </c>
      <c r="G59" s="33">
        <v>314</v>
      </c>
      <c r="H59" s="33">
        <v>292</v>
      </c>
      <c r="I59" s="33">
        <v>304</v>
      </c>
      <c r="J59" s="49">
        <f t="shared" si="0"/>
        <v>1236</v>
      </c>
    </row>
    <row r="60" spans="1:10" ht="15" customHeight="1">
      <c r="A60" s="34">
        <v>39</v>
      </c>
      <c r="B60" s="34"/>
      <c r="C60" s="27" t="s">
        <v>106</v>
      </c>
      <c r="D60" s="38" t="s">
        <v>107</v>
      </c>
      <c r="E60" s="38" t="s">
        <v>46</v>
      </c>
      <c r="F60">
        <v>299</v>
      </c>
      <c r="G60" s="33">
        <v>270</v>
      </c>
      <c r="H60" s="33">
        <v>281</v>
      </c>
      <c r="I60" s="33">
        <v>278</v>
      </c>
      <c r="J60" s="49">
        <f t="shared" si="0"/>
        <v>1128</v>
      </c>
    </row>
    <row r="61" spans="1:10" ht="15">
      <c r="A61" s="35"/>
      <c r="B61" s="35"/>
      <c r="C61" s="22"/>
      <c r="D61" s="22"/>
      <c r="E61" s="22"/>
      <c r="J61" s="28"/>
    </row>
    <row r="62" spans="1:12" ht="12.75" customHeight="1">
      <c r="A62" s="34"/>
      <c r="B62" s="34"/>
      <c r="C62" s="22"/>
      <c r="D62" s="22"/>
      <c r="E62" s="54"/>
      <c r="F62" s="33"/>
      <c r="G62" s="33"/>
      <c r="H62" s="33"/>
      <c r="I62" s="33"/>
      <c r="J62" s="31"/>
      <c r="K62" s="33"/>
      <c r="L62" s="33"/>
    </row>
    <row r="63" spans="1:12" ht="12.75" customHeight="1">
      <c r="A63" s="35"/>
      <c r="B63" s="35"/>
      <c r="C63" s="22"/>
      <c r="D63" s="22"/>
      <c r="E63" s="54"/>
      <c r="F63" s="33"/>
      <c r="G63" s="33"/>
      <c r="H63" s="33"/>
      <c r="I63" s="33"/>
      <c r="J63" s="31"/>
      <c r="K63" s="33"/>
      <c r="L63" s="33"/>
    </row>
    <row r="64" spans="1:12" ht="12.75" customHeight="1">
      <c r="A64" s="35"/>
      <c r="B64" s="35"/>
      <c r="C64" s="22"/>
      <c r="D64" s="22"/>
      <c r="E64" s="54"/>
      <c r="F64" s="33"/>
      <c r="G64" s="33"/>
      <c r="H64" s="33"/>
      <c r="I64" s="33"/>
      <c r="J64" s="31"/>
      <c r="K64" s="33"/>
      <c r="L64" s="33"/>
    </row>
    <row r="65" spans="1:12" ht="12.75" customHeight="1">
      <c r="A65" s="35"/>
      <c r="B65" s="35"/>
      <c r="C65" s="22"/>
      <c r="D65" s="22"/>
      <c r="E65" s="54"/>
      <c r="F65" s="33"/>
      <c r="G65" s="33"/>
      <c r="H65" s="33"/>
      <c r="I65" s="33"/>
      <c r="J65" s="31"/>
      <c r="K65" s="33"/>
      <c r="L65" s="33"/>
    </row>
    <row r="66" spans="1:12" ht="12.75" customHeight="1">
      <c r="A66" s="35"/>
      <c r="B66" s="35"/>
      <c r="C66" s="22"/>
      <c r="D66" s="22"/>
      <c r="E66" s="54"/>
      <c r="F66" s="33"/>
      <c r="G66" s="33"/>
      <c r="H66" s="33"/>
      <c r="I66" s="33"/>
      <c r="J66" s="31"/>
      <c r="K66" s="33"/>
      <c r="L66" s="33"/>
    </row>
    <row r="67" spans="1:12" ht="12.75" customHeight="1">
      <c r="A67" s="35"/>
      <c r="B67" s="35"/>
      <c r="C67" s="22"/>
      <c r="D67" s="22"/>
      <c r="E67" s="54"/>
      <c r="F67" s="33"/>
      <c r="G67" s="33"/>
      <c r="H67" s="33"/>
      <c r="I67" s="33"/>
      <c r="J67" s="31"/>
      <c r="K67" s="33"/>
      <c r="L67" s="33"/>
    </row>
    <row r="68" spans="1:10" ht="12.75" customHeight="1">
      <c r="A68" s="35"/>
      <c r="B68" s="35"/>
      <c r="C68" s="22"/>
      <c r="D68" s="22"/>
      <c r="E68" s="22"/>
      <c r="F68" s="22"/>
      <c r="J68" s="28"/>
    </row>
    <row r="69" spans="1:10" ht="12.75" customHeight="1">
      <c r="A69" s="35"/>
      <c r="B69" s="35"/>
      <c r="C69" s="22"/>
      <c r="D69" s="22"/>
      <c r="E69" s="22"/>
      <c r="J69" s="28"/>
    </row>
    <row r="70" spans="1:10" ht="12.75" customHeight="1">
      <c r="A70" s="35"/>
      <c r="B70" s="35"/>
      <c r="C70" s="22"/>
      <c r="D70" s="22"/>
      <c r="E70" s="22"/>
      <c r="J70" s="28"/>
    </row>
    <row r="71" spans="1:10" ht="12.75" customHeight="1">
      <c r="A71" s="35"/>
      <c r="B71" s="35"/>
      <c r="C71" s="22"/>
      <c r="D71" s="22"/>
      <c r="E71" s="22"/>
      <c r="F71" s="22"/>
      <c r="J71" s="28"/>
    </row>
    <row r="72" spans="1:10" ht="12.75" customHeight="1">
      <c r="A72" s="35"/>
      <c r="B72" s="35"/>
      <c r="C72" s="22"/>
      <c r="D72" s="22"/>
      <c r="E72" s="22"/>
      <c r="J72" s="28"/>
    </row>
    <row r="73" spans="1:10" ht="12.75" customHeight="1">
      <c r="A73" s="35"/>
      <c r="B73" s="35"/>
      <c r="C73" s="22"/>
      <c r="D73" s="22"/>
      <c r="E73" s="22"/>
      <c r="J73" s="28"/>
    </row>
    <row r="74" spans="1:10" ht="12.75" customHeight="1">
      <c r="A74" s="35"/>
      <c r="B74" s="35"/>
      <c r="C74" s="22"/>
      <c r="D74" s="22"/>
      <c r="E74" s="22"/>
      <c r="J74" s="28"/>
    </row>
    <row r="75" spans="1:10" ht="12.75" customHeight="1">
      <c r="A75" s="35"/>
      <c r="B75" s="35"/>
      <c r="C75" s="22"/>
      <c r="D75" s="22"/>
      <c r="E75" s="22"/>
      <c r="J75" s="28"/>
    </row>
    <row r="76" spans="1:10" ht="12.75" customHeight="1">
      <c r="A76" s="35"/>
      <c r="B76" s="35"/>
      <c r="C76" s="22"/>
      <c r="D76" s="22"/>
      <c r="E76" s="22"/>
      <c r="J76" s="28"/>
    </row>
    <row r="77" spans="1:10" ht="12.75" customHeight="1">
      <c r="A77" s="35"/>
      <c r="B77" s="35"/>
      <c r="C77" s="22"/>
      <c r="D77" s="22"/>
      <c r="E77" s="22"/>
      <c r="J77" s="28"/>
    </row>
    <row r="78" spans="1:10" ht="12.75" customHeight="1">
      <c r="A78" s="35"/>
      <c r="B78" s="35"/>
      <c r="C78" s="22"/>
      <c r="D78" s="22"/>
      <c r="E78" s="22"/>
      <c r="J78" s="28"/>
    </row>
    <row r="79" spans="1:10" ht="12.75" customHeight="1">
      <c r="A79" s="35"/>
      <c r="B79" s="35"/>
      <c r="C79" s="22"/>
      <c r="D79" s="22"/>
      <c r="E79" s="22"/>
      <c r="J79" s="28"/>
    </row>
    <row r="80" spans="1:10" ht="12.75" customHeight="1">
      <c r="A80" s="35"/>
      <c r="B80" s="35"/>
      <c r="C80" s="22"/>
      <c r="D80" s="22"/>
      <c r="E80" s="22"/>
      <c r="J80" s="28"/>
    </row>
    <row r="81" spans="1:10" ht="12.75" customHeight="1">
      <c r="A81" s="35"/>
      <c r="B81" s="35"/>
      <c r="C81" s="22"/>
      <c r="D81" s="22"/>
      <c r="E81" s="22"/>
      <c r="F81" s="22"/>
      <c r="J81" s="28"/>
    </row>
    <row r="82" spans="1:10" ht="12.75" customHeight="1">
      <c r="A82" s="35"/>
      <c r="B82" s="35"/>
      <c r="C82" s="22"/>
      <c r="D82" s="22"/>
      <c r="E82" s="22"/>
      <c r="J82" s="28"/>
    </row>
    <row r="83" spans="1:10" ht="12.75" customHeight="1">
      <c r="A83" s="35"/>
      <c r="B83" s="35"/>
      <c r="C83" s="22"/>
      <c r="D83" s="22"/>
      <c r="E83" s="22"/>
      <c r="J83" s="28"/>
    </row>
  </sheetData>
  <sheetProtection/>
  <mergeCells count="4">
    <mergeCell ref="D5:G5"/>
    <mergeCell ref="C11:E11"/>
    <mergeCell ref="C16:D16"/>
    <mergeCell ref="D3:H3"/>
  </mergeCells>
  <printOptions/>
  <pageMargins left="0.7874015748031497" right="0.7874015748031497" top="0.5905511811023623" bottom="0.1968503937007874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9"/>
  <sheetViews>
    <sheetView zoomScalePageLayoutView="0" workbookViewId="0" topLeftCell="A1">
      <selection activeCell="L16" sqref="L16"/>
    </sheetView>
  </sheetViews>
  <sheetFormatPr defaultColWidth="11.421875" defaultRowHeight="12.75"/>
  <cols>
    <col min="2" max="2" width="16.140625" style="0" customWidth="1"/>
    <col min="4" max="4" width="14.57421875" style="0" bestFit="1" customWidth="1"/>
    <col min="5" max="5" width="8.28125" style="40" customWidth="1"/>
    <col min="6" max="7" width="7.7109375" style="40" customWidth="1"/>
    <col min="8" max="8" width="8.8515625" style="40" customWidth="1"/>
    <col min="9" max="9" width="8.57421875" style="40" bestFit="1" customWidth="1"/>
    <col min="10" max="10" width="5.8515625" style="0" customWidth="1"/>
  </cols>
  <sheetData>
    <row r="1" ht="12.75"/>
    <row r="2" ht="12.75"/>
    <row r="3" spans="3:7" ht="15.75">
      <c r="C3" s="59" t="s">
        <v>0</v>
      </c>
      <c r="D3" s="59"/>
      <c r="E3" s="59"/>
      <c r="F3" s="59"/>
      <c r="G3" s="59"/>
    </row>
    <row r="4" ht="12.75"/>
    <row r="5" spans="3:6" ht="15">
      <c r="C5" s="60">
        <v>43015</v>
      </c>
      <c r="D5" s="60"/>
      <c r="E5" s="60"/>
      <c r="F5" s="60"/>
    </row>
    <row r="6" spans="3:6" ht="15">
      <c r="C6" s="55"/>
      <c r="D6" s="55"/>
      <c r="E6" s="55"/>
      <c r="F6" s="55"/>
    </row>
    <row r="7" spans="3:6" ht="15">
      <c r="C7" s="55"/>
      <c r="D7" s="55"/>
      <c r="E7" s="55"/>
      <c r="F7" s="55"/>
    </row>
    <row r="8" ht="12.75"/>
    <row r="9" ht="13.5" thickBot="1"/>
    <row r="10" spans="2:4" ht="12.75">
      <c r="B10" s="19"/>
      <c r="C10" s="20"/>
      <c r="D10" s="21"/>
    </row>
    <row r="11" spans="2:4" ht="12.75">
      <c r="B11" s="66" t="s">
        <v>24</v>
      </c>
      <c r="C11" s="61"/>
      <c r="D11" s="67"/>
    </row>
    <row r="12" spans="2:4" ht="13.5" thickBot="1">
      <c r="B12" s="16"/>
      <c r="C12" s="17"/>
      <c r="D12" s="18"/>
    </row>
    <row r="13" ht="13.5" thickBot="1"/>
    <row r="14" spans="2:10" ht="13.5" thickTop="1">
      <c r="B14" s="23"/>
      <c r="C14" s="24"/>
      <c r="J14" s="40"/>
    </row>
    <row r="15" spans="2:3" ht="15.75">
      <c r="B15" s="70" t="s">
        <v>12</v>
      </c>
      <c r="C15" s="71"/>
    </row>
    <row r="16" spans="2:3" ht="13.5" thickBot="1">
      <c r="B16" s="25"/>
      <c r="C16" s="26"/>
    </row>
    <row r="17" spans="5:8" ht="13.5" thickTop="1">
      <c r="E17" t="s">
        <v>177</v>
      </c>
      <c r="F17" t="s">
        <v>178</v>
      </c>
      <c r="G17" t="s">
        <v>179</v>
      </c>
      <c r="H17" t="s">
        <v>180</v>
      </c>
    </row>
    <row r="18" spans="1:9" ht="15.75">
      <c r="A18" s="30">
        <v>1</v>
      </c>
      <c r="B18" s="27" t="s">
        <v>151</v>
      </c>
      <c r="C18" s="37" t="s">
        <v>152</v>
      </c>
      <c r="D18" s="37" t="s">
        <v>153</v>
      </c>
      <c r="E18" s="40">
        <v>408.1</v>
      </c>
      <c r="F18" s="44">
        <v>409.1</v>
      </c>
      <c r="G18" s="44">
        <v>412.1</v>
      </c>
      <c r="H18" s="44">
        <v>407.6</v>
      </c>
      <c r="I18" s="41">
        <f aca="true" t="shared" si="0" ref="I18:I37">SUM(E18:H18)</f>
        <v>1636.9</v>
      </c>
    </row>
    <row r="19" spans="1:9" ht="15.75">
      <c r="A19" s="30">
        <v>2</v>
      </c>
      <c r="B19" s="27" t="s">
        <v>151</v>
      </c>
      <c r="C19" s="37" t="s">
        <v>154</v>
      </c>
      <c r="D19" s="37" t="s">
        <v>153</v>
      </c>
      <c r="E19" s="40">
        <v>390.3</v>
      </c>
      <c r="F19" s="44">
        <v>397.9</v>
      </c>
      <c r="G19" s="44">
        <v>399.4</v>
      </c>
      <c r="H19" s="44">
        <v>398.4</v>
      </c>
      <c r="I19" s="41">
        <f t="shared" si="0"/>
        <v>1586</v>
      </c>
    </row>
    <row r="20" spans="1:9" ht="15.75">
      <c r="A20" s="30">
        <v>3</v>
      </c>
      <c r="B20" s="27" t="s">
        <v>187</v>
      </c>
      <c r="C20" s="22" t="s">
        <v>160</v>
      </c>
      <c r="D20" s="22" t="s">
        <v>153</v>
      </c>
      <c r="E20" s="40">
        <v>389.2</v>
      </c>
      <c r="F20" s="40">
        <v>391.9</v>
      </c>
      <c r="G20" s="40">
        <v>403.5</v>
      </c>
      <c r="H20" s="40">
        <v>393.7</v>
      </c>
      <c r="I20" s="41">
        <f t="shared" si="0"/>
        <v>1578.3</v>
      </c>
    </row>
    <row r="21" spans="1:9" ht="15.75">
      <c r="A21" s="30"/>
      <c r="B21" s="27"/>
      <c r="C21" s="22"/>
      <c r="D21" s="22"/>
      <c r="I21" s="44"/>
    </row>
    <row r="22" spans="1:9" ht="15.75">
      <c r="A22" s="30">
        <v>4</v>
      </c>
      <c r="B22" s="27" t="s">
        <v>147</v>
      </c>
      <c r="C22" s="37" t="s">
        <v>164</v>
      </c>
      <c r="D22" s="37" t="s">
        <v>165</v>
      </c>
      <c r="E22" s="40">
        <v>394.1</v>
      </c>
      <c r="F22" s="44">
        <v>391.2</v>
      </c>
      <c r="G22" s="44">
        <v>395.6</v>
      </c>
      <c r="H22" s="44">
        <v>395.8</v>
      </c>
      <c r="I22" s="41">
        <f t="shared" si="0"/>
        <v>1576.7</v>
      </c>
    </row>
    <row r="23" spans="1:9" ht="15.75">
      <c r="A23" s="30">
        <v>5</v>
      </c>
      <c r="B23" s="27" t="s">
        <v>162</v>
      </c>
      <c r="C23" s="22" t="s">
        <v>163</v>
      </c>
      <c r="D23" s="22" t="s">
        <v>153</v>
      </c>
      <c r="E23" s="40">
        <v>386.9</v>
      </c>
      <c r="F23" s="40">
        <v>395</v>
      </c>
      <c r="G23" s="40">
        <v>392.5</v>
      </c>
      <c r="H23" s="40">
        <v>399.2</v>
      </c>
      <c r="I23" s="41">
        <f t="shared" si="0"/>
        <v>1573.6000000000001</v>
      </c>
    </row>
    <row r="24" spans="1:9" ht="15.75">
      <c r="A24" s="30">
        <v>6</v>
      </c>
      <c r="B24" s="27" t="s">
        <v>72</v>
      </c>
      <c r="C24" s="37" t="s">
        <v>86</v>
      </c>
      <c r="D24" s="37" t="s">
        <v>158</v>
      </c>
      <c r="E24" s="40">
        <v>383.2</v>
      </c>
      <c r="F24" s="44">
        <v>388.1</v>
      </c>
      <c r="G24" s="44">
        <v>391.7</v>
      </c>
      <c r="H24" s="44">
        <v>387.4</v>
      </c>
      <c r="I24" s="41">
        <f t="shared" si="0"/>
        <v>1550.4</v>
      </c>
    </row>
    <row r="25" spans="1:9" ht="15.75">
      <c r="A25" s="30">
        <v>7</v>
      </c>
      <c r="B25" s="27" t="s">
        <v>73</v>
      </c>
      <c r="C25" s="37" t="s">
        <v>87</v>
      </c>
      <c r="D25" s="37" t="s">
        <v>88</v>
      </c>
      <c r="E25" s="40">
        <v>385.2</v>
      </c>
      <c r="F25" s="44">
        <v>387.9</v>
      </c>
      <c r="G25" s="44">
        <v>387.4</v>
      </c>
      <c r="H25" s="44">
        <v>389.3</v>
      </c>
      <c r="I25" s="41">
        <f t="shared" si="0"/>
        <v>1549.8</v>
      </c>
    </row>
    <row r="26" spans="1:9" ht="15.75">
      <c r="A26" s="30">
        <v>8</v>
      </c>
      <c r="B26" s="27" t="s">
        <v>139</v>
      </c>
      <c r="C26" s="37" t="s">
        <v>169</v>
      </c>
      <c r="D26" s="37" t="s">
        <v>156</v>
      </c>
      <c r="E26" s="40">
        <v>380.7</v>
      </c>
      <c r="F26" s="44">
        <v>385.5</v>
      </c>
      <c r="G26" s="44">
        <v>386.9</v>
      </c>
      <c r="H26" s="44">
        <v>389.1</v>
      </c>
      <c r="I26" s="41">
        <f t="shared" si="0"/>
        <v>1542.1999999999998</v>
      </c>
    </row>
    <row r="27" spans="1:9" ht="15.75">
      <c r="A27" s="30">
        <v>9</v>
      </c>
      <c r="B27" s="27" t="s">
        <v>139</v>
      </c>
      <c r="C27" s="37" t="s">
        <v>155</v>
      </c>
      <c r="D27" s="37" t="s">
        <v>156</v>
      </c>
      <c r="E27" s="40">
        <v>386.3</v>
      </c>
      <c r="F27" s="44">
        <v>389.8</v>
      </c>
      <c r="G27" s="44">
        <v>378.3</v>
      </c>
      <c r="H27" s="44">
        <v>380.8</v>
      </c>
      <c r="I27" s="41">
        <f t="shared" si="0"/>
        <v>1535.2</v>
      </c>
    </row>
    <row r="28" spans="1:9" ht="15.75">
      <c r="A28" s="30">
        <v>10</v>
      </c>
      <c r="B28" s="27" t="s">
        <v>145</v>
      </c>
      <c r="C28" s="37" t="s">
        <v>166</v>
      </c>
      <c r="D28" s="37" t="s">
        <v>153</v>
      </c>
      <c r="E28" s="40">
        <v>379.4</v>
      </c>
      <c r="F28" s="44">
        <v>384.7</v>
      </c>
      <c r="G28" s="44">
        <v>386.8</v>
      </c>
      <c r="H28" s="44">
        <v>380.9</v>
      </c>
      <c r="I28" s="41">
        <f t="shared" si="0"/>
        <v>1531.7999999999997</v>
      </c>
    </row>
    <row r="29" spans="1:9" ht="15.75">
      <c r="A29" s="30">
        <v>11</v>
      </c>
      <c r="B29" s="27" t="s">
        <v>138</v>
      </c>
      <c r="C29" s="37" t="s">
        <v>157</v>
      </c>
      <c r="D29" s="37" t="s">
        <v>156</v>
      </c>
      <c r="E29" s="40">
        <v>388</v>
      </c>
      <c r="F29" s="44">
        <v>378.3</v>
      </c>
      <c r="G29" s="44">
        <v>378.4</v>
      </c>
      <c r="H29" s="44">
        <v>386.2</v>
      </c>
      <c r="I29" s="41">
        <f t="shared" si="0"/>
        <v>1530.8999999999999</v>
      </c>
    </row>
    <row r="30" spans="1:9" ht="15.75">
      <c r="A30" s="30">
        <v>12</v>
      </c>
      <c r="B30" s="27" t="s">
        <v>167</v>
      </c>
      <c r="C30" s="37" t="s">
        <v>168</v>
      </c>
      <c r="D30" s="37" t="s">
        <v>156</v>
      </c>
      <c r="E30" s="40">
        <v>385</v>
      </c>
      <c r="F30" s="44">
        <v>371.6</v>
      </c>
      <c r="G30" s="44">
        <v>372.8</v>
      </c>
      <c r="H30" s="44">
        <v>380.6</v>
      </c>
      <c r="I30" s="41">
        <f t="shared" si="0"/>
        <v>1510</v>
      </c>
    </row>
    <row r="31" spans="1:9" ht="15.75">
      <c r="A31" s="30">
        <v>13</v>
      </c>
      <c r="B31" s="27" t="s">
        <v>136</v>
      </c>
      <c r="C31" s="37" t="s">
        <v>171</v>
      </c>
      <c r="D31" s="37" t="s">
        <v>156</v>
      </c>
      <c r="E31" s="40">
        <v>377.1</v>
      </c>
      <c r="F31" s="44">
        <v>388.2</v>
      </c>
      <c r="G31" s="44">
        <v>376.1</v>
      </c>
      <c r="H31" s="44">
        <v>358.9</v>
      </c>
      <c r="I31" s="41">
        <f t="shared" si="0"/>
        <v>1500.3000000000002</v>
      </c>
    </row>
    <row r="32" spans="1:9" ht="15.75">
      <c r="A32" s="30">
        <v>14</v>
      </c>
      <c r="B32" s="27" t="s">
        <v>26</v>
      </c>
      <c r="C32" s="37" t="s">
        <v>161</v>
      </c>
      <c r="D32" s="37" t="s">
        <v>156</v>
      </c>
      <c r="E32" s="40">
        <v>370.8</v>
      </c>
      <c r="F32" s="40">
        <v>374.6</v>
      </c>
      <c r="G32" s="40">
        <v>368.6</v>
      </c>
      <c r="H32" s="40">
        <v>363.1</v>
      </c>
      <c r="I32" s="41">
        <f t="shared" si="0"/>
        <v>1477.1</v>
      </c>
    </row>
    <row r="33" spans="1:9" ht="15.75">
      <c r="A33" s="30">
        <v>15</v>
      </c>
      <c r="B33" s="27" t="s">
        <v>61</v>
      </c>
      <c r="C33" s="22" t="s">
        <v>67</v>
      </c>
      <c r="D33" s="22" t="s">
        <v>30</v>
      </c>
      <c r="E33" s="40">
        <v>359.9</v>
      </c>
      <c r="F33" s="44">
        <v>376.9</v>
      </c>
      <c r="G33" s="44">
        <v>368.4</v>
      </c>
      <c r="H33" s="44">
        <v>369.3</v>
      </c>
      <c r="I33" s="41">
        <f t="shared" si="0"/>
        <v>1474.4999999999998</v>
      </c>
    </row>
    <row r="34" spans="1:9" ht="15.75">
      <c r="A34" s="30">
        <v>16</v>
      </c>
      <c r="B34" s="27" t="s">
        <v>174</v>
      </c>
      <c r="C34" s="37" t="s">
        <v>175</v>
      </c>
      <c r="D34" s="37" t="s">
        <v>156</v>
      </c>
      <c r="E34" s="40">
        <v>364.5</v>
      </c>
      <c r="F34" s="44">
        <v>365.4</v>
      </c>
      <c r="G34" s="44">
        <v>368.1</v>
      </c>
      <c r="H34" s="44">
        <v>373.5</v>
      </c>
      <c r="I34" s="41">
        <f t="shared" si="0"/>
        <v>1471.5</v>
      </c>
    </row>
    <row r="35" spans="1:9" ht="15.75">
      <c r="A35" s="30">
        <v>17</v>
      </c>
      <c r="B35" s="27" t="s">
        <v>135</v>
      </c>
      <c r="C35" s="37" t="s">
        <v>87</v>
      </c>
      <c r="D35" s="37" t="s">
        <v>156</v>
      </c>
      <c r="E35" s="40">
        <v>341</v>
      </c>
      <c r="F35" s="44">
        <v>353.3</v>
      </c>
      <c r="G35" s="44">
        <v>366.7</v>
      </c>
      <c r="H35" s="44">
        <v>355.5</v>
      </c>
      <c r="I35" s="41">
        <f t="shared" si="0"/>
        <v>1416.5</v>
      </c>
    </row>
    <row r="36" spans="1:9" ht="15.75">
      <c r="A36" s="30">
        <v>18</v>
      </c>
      <c r="B36" s="27" t="s">
        <v>35</v>
      </c>
      <c r="C36" s="37" t="s">
        <v>66</v>
      </c>
      <c r="D36" s="37" t="s">
        <v>159</v>
      </c>
      <c r="E36" s="40">
        <v>343.1</v>
      </c>
      <c r="F36" s="44">
        <v>357.3</v>
      </c>
      <c r="G36" s="44">
        <v>354</v>
      </c>
      <c r="H36" s="44">
        <v>357.1</v>
      </c>
      <c r="I36" s="41">
        <f t="shared" si="0"/>
        <v>1411.5</v>
      </c>
    </row>
    <row r="37" spans="1:9" ht="15.75">
      <c r="A37" s="30">
        <v>19</v>
      </c>
      <c r="B37" s="27" t="s">
        <v>172</v>
      </c>
      <c r="C37" s="37" t="s">
        <v>173</v>
      </c>
      <c r="D37" s="37" t="s">
        <v>170</v>
      </c>
      <c r="E37" s="40">
        <v>323.8</v>
      </c>
      <c r="F37" s="44">
        <v>353.3</v>
      </c>
      <c r="G37" s="44">
        <v>355.3</v>
      </c>
      <c r="H37" s="44">
        <v>328.9</v>
      </c>
      <c r="I37" s="41">
        <f t="shared" si="0"/>
        <v>1361.3000000000002</v>
      </c>
    </row>
    <row r="38" spans="1:10" ht="15.75">
      <c r="A38" s="30"/>
      <c r="B38" s="27"/>
      <c r="C38" s="37"/>
      <c r="D38" s="37"/>
      <c r="E38" s="44"/>
      <c r="F38" s="44"/>
      <c r="G38" s="44"/>
      <c r="H38" s="44"/>
      <c r="I38" s="44"/>
      <c r="J38" s="33"/>
    </row>
    <row r="39" spans="1:10" ht="15.75">
      <c r="A39" s="30"/>
      <c r="B39" s="27"/>
      <c r="C39" s="37"/>
      <c r="D39" s="37"/>
      <c r="E39" s="44"/>
      <c r="F39" s="44"/>
      <c r="G39" s="44"/>
      <c r="H39" s="44"/>
      <c r="I39" s="44"/>
      <c r="J39" s="33"/>
    </row>
    <row r="40" spans="1:10" ht="15.75">
      <c r="A40" s="30"/>
      <c r="B40" s="27"/>
      <c r="C40" s="37"/>
      <c r="D40" s="37"/>
      <c r="E40" s="44"/>
      <c r="F40" s="44"/>
      <c r="G40" s="44"/>
      <c r="H40" s="44"/>
      <c r="I40" s="44"/>
      <c r="J40" s="33"/>
    </row>
    <row r="41" spans="1:10" ht="15.75">
      <c r="A41" s="30"/>
      <c r="B41" s="27"/>
      <c r="C41" s="37"/>
      <c r="D41" s="37"/>
      <c r="E41" s="44"/>
      <c r="F41" s="44"/>
      <c r="G41" s="44"/>
      <c r="H41" s="44"/>
      <c r="I41" s="44"/>
      <c r="J41" s="33"/>
    </row>
    <row r="42" spans="1:4" ht="15.75">
      <c r="A42" s="30"/>
      <c r="B42" s="27"/>
      <c r="C42" s="37"/>
      <c r="D42" s="37"/>
    </row>
    <row r="43" spans="1:4" ht="15.75">
      <c r="A43" s="30"/>
      <c r="B43" s="27"/>
      <c r="C43" s="37"/>
      <c r="D43" s="37"/>
    </row>
    <row r="44" spans="1:4" ht="15.75">
      <c r="A44" s="30"/>
      <c r="B44" s="27"/>
      <c r="C44" s="37"/>
      <c r="D44" s="37"/>
    </row>
    <row r="45" spans="1:4" ht="15.75">
      <c r="A45" s="30"/>
      <c r="B45" s="27"/>
      <c r="C45" s="22"/>
      <c r="D45" s="22"/>
    </row>
    <row r="46" spans="1:4" ht="15.75">
      <c r="A46" s="30"/>
      <c r="B46" s="27"/>
      <c r="C46" s="22"/>
      <c r="D46" s="22"/>
    </row>
    <row r="47" spans="1:4" ht="15.75">
      <c r="A47" s="30"/>
      <c r="B47" s="27"/>
      <c r="C47" s="22"/>
      <c r="D47" s="22"/>
    </row>
    <row r="48" spans="1:4" ht="15.75">
      <c r="A48" s="30"/>
      <c r="B48" s="27"/>
      <c r="C48" s="22"/>
      <c r="D48" s="22"/>
    </row>
    <row r="49" spans="1:4" ht="15.75">
      <c r="A49" s="30"/>
      <c r="B49" s="27"/>
      <c r="C49" s="22"/>
      <c r="D49" s="22"/>
    </row>
    <row r="50" spans="1:4" ht="15.75">
      <c r="A50" s="30"/>
      <c r="B50" s="27"/>
      <c r="C50" s="22"/>
      <c r="D50" s="22"/>
    </row>
    <row r="51" spans="1:4" ht="15.75">
      <c r="A51" s="30"/>
      <c r="B51" s="27"/>
      <c r="C51" s="22"/>
      <c r="D51" s="22"/>
    </row>
    <row r="52" spans="1:4" ht="15.75">
      <c r="A52" s="30"/>
      <c r="B52" s="27"/>
      <c r="C52" s="22"/>
      <c r="D52" s="22"/>
    </row>
    <row r="53" spans="1:4" ht="15.75">
      <c r="A53" s="30"/>
      <c r="B53" s="27"/>
      <c r="C53" s="22"/>
      <c r="D53" s="22"/>
    </row>
    <row r="54" spans="1:4" ht="15.75">
      <c r="A54" s="30"/>
      <c r="B54" s="27"/>
      <c r="C54" s="22"/>
      <c r="D54" s="22"/>
    </row>
    <row r="55" spans="1:4" ht="15.75">
      <c r="A55" s="30"/>
      <c r="B55" s="27"/>
      <c r="C55" s="22"/>
      <c r="D55" s="22"/>
    </row>
    <row r="56" spans="1:4" ht="15.75">
      <c r="A56" s="30"/>
      <c r="B56" s="27"/>
      <c r="C56" s="22"/>
      <c r="D56" s="22"/>
    </row>
    <row r="57" spans="1:4" ht="15.75">
      <c r="A57" s="30"/>
      <c r="B57" s="27"/>
      <c r="C57" s="22"/>
      <c r="D57" s="22"/>
    </row>
    <row r="58" ht="15">
      <c r="A58" s="36"/>
    </row>
    <row r="59" ht="15">
      <c r="A59" s="36"/>
    </row>
  </sheetData>
  <sheetProtection/>
  <mergeCells count="4">
    <mergeCell ref="C3:G3"/>
    <mergeCell ref="C5:F5"/>
    <mergeCell ref="B11:D11"/>
    <mergeCell ref="B15:C15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LTA</cp:lastModifiedBy>
  <cp:lastPrinted>2017-10-07T18:50:56Z</cp:lastPrinted>
  <dcterms:created xsi:type="dcterms:W3CDTF">1996-10-21T11:03:58Z</dcterms:created>
  <dcterms:modified xsi:type="dcterms:W3CDTF">2017-10-12T07:44:31Z</dcterms:modified>
  <cp:category/>
  <cp:version/>
  <cp:contentType/>
  <cp:contentStatus/>
</cp:coreProperties>
</file>