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8190"/>
  </bookViews>
  <sheets>
    <sheet name="Engagements 2020" sheetId="3" r:id="rId1"/>
  </sheets>
  <definedNames>
    <definedName name="_xlnm.Print_Area" localSheetId="0">'Engagements 2020'!$B$10:$P$34</definedName>
  </definedNames>
  <calcPr calcId="145621"/>
</workbook>
</file>

<file path=xl/calcChain.xml><?xml version="1.0" encoding="utf-8"?>
<calcChain xmlns="http://schemas.openxmlformats.org/spreadsheetml/2006/main">
  <c r="N22" i="3" l="1"/>
  <c r="N23" i="3"/>
  <c r="N24" i="3"/>
  <c r="N25" i="3"/>
  <c r="N26" i="3"/>
  <c r="N27" i="3"/>
  <c r="N28" i="3"/>
  <c r="N29" i="3"/>
  <c r="N30" i="3"/>
  <c r="N31" i="3"/>
  <c r="N21" i="3"/>
  <c r="O19" i="3"/>
  <c r="N19" i="3"/>
  <c r="O29" i="3"/>
  <c r="P19" i="3" l="1"/>
  <c r="P29" i="3"/>
  <c r="N20" i="3"/>
  <c r="O31" i="3"/>
  <c r="O21" i="3"/>
  <c r="O22" i="3"/>
  <c r="O23" i="3"/>
  <c r="O24" i="3"/>
  <c r="O25" i="3"/>
  <c r="O26" i="3"/>
  <c r="O27" i="3"/>
  <c r="O28" i="3"/>
  <c r="O30" i="3"/>
  <c r="O20" i="3"/>
  <c r="P21" i="3" l="1"/>
  <c r="P22" i="3"/>
  <c r="P23" i="3"/>
  <c r="P24" i="3"/>
  <c r="P25" i="3"/>
  <c r="P26" i="3"/>
  <c r="P27" i="3"/>
  <c r="P28" i="3"/>
  <c r="P30" i="3"/>
  <c r="P31" i="3"/>
  <c r="P20" i="3"/>
  <c r="P32" i="3" l="1"/>
</calcChain>
</file>

<file path=xl/sharedStrings.xml><?xml version="1.0" encoding="utf-8"?>
<sst xmlns="http://schemas.openxmlformats.org/spreadsheetml/2006/main" count="41" uniqueCount="41">
  <si>
    <t>n° licence</t>
  </si>
  <si>
    <t>série 3</t>
  </si>
  <si>
    <t>série 4</t>
  </si>
  <si>
    <t>Exemple : DUPONT  Pierre</t>
  </si>
  <si>
    <t>S1</t>
  </si>
  <si>
    <t>CAT</t>
  </si>
  <si>
    <t>série 2</t>
  </si>
  <si>
    <t>14 H 00</t>
  </si>
  <si>
    <t>16 H 15</t>
  </si>
  <si>
    <t>18 H 15</t>
  </si>
  <si>
    <t>Vendredi
15 nov 2013</t>
  </si>
  <si>
    <t>Nom  &amp;  Prénom
du tireur</t>
  </si>
  <si>
    <t>Frais d'engagement</t>
  </si>
  <si>
    <t>Inscription</t>
  </si>
  <si>
    <t>Engagement</t>
  </si>
  <si>
    <t>Total à payer</t>
  </si>
  <si>
    <t>par  tireur</t>
  </si>
  <si>
    <t>Carabine
10 m</t>
  </si>
  <si>
    <t>Pistolet
10 m</t>
  </si>
  <si>
    <t>Pistolet
Standard
10 m</t>
  </si>
  <si>
    <t>Pistolet
Vitesse 5 C
10 m</t>
  </si>
  <si>
    <t>Précisez la série souhaitée 
dans chacune des épreuves.</t>
  </si>
  <si>
    <t>P 11</t>
  </si>
  <si>
    <t>S 15</t>
  </si>
  <si>
    <t>V 17</t>
  </si>
  <si>
    <t>Date de
naissance
jj/mm/aaaa
si hors département</t>
  </si>
  <si>
    <t>Adresse  correspondance : CDTIR LANDES   11 rue Montluc   40000  MONT DE MARSAN</t>
  </si>
  <si>
    <t>Total à payer :</t>
  </si>
  <si>
    <t>Le règlement devra parvenir au CD 40 
impérativement avant la compétition.</t>
  </si>
  <si>
    <t>5 € par épreuve</t>
  </si>
  <si>
    <t>10 € par tireur</t>
  </si>
  <si>
    <r>
      <t>Championnats  départementaux  10  m</t>
    </r>
    <r>
      <rPr>
        <b/>
        <sz val="18"/>
        <rFont val="Arial"/>
        <family val="2"/>
      </rPr>
      <t xml:space="preserve">
les  10  &amp;  11  novembre  2018  au  STADE  MONTOIS</t>
    </r>
  </si>
  <si>
    <t xml:space="preserve">Mail : </t>
  </si>
  <si>
    <t>N° de téléphone :</t>
  </si>
  <si>
    <t>Pour tous renseignements, contactez M. Charles GRADOUX, Président du Comité départemental</t>
  </si>
  <si>
    <r>
      <rPr>
        <b/>
        <sz val="12"/>
        <rFont val="Arial"/>
        <family val="2"/>
      </rPr>
      <t>Contact :</t>
    </r>
    <r>
      <rPr>
        <b/>
        <sz val="12"/>
        <color rgb="FF0000FF"/>
        <rFont val="Arial"/>
        <family val="2"/>
      </rPr>
      <t xml:space="preserve"> </t>
    </r>
  </si>
  <si>
    <r>
      <t xml:space="preserve">Championnats  départementaux  10  m
</t>
    </r>
    <r>
      <rPr>
        <b/>
        <sz val="18"/>
        <color rgb="FF43C032"/>
        <rFont val="Arial"/>
        <family val="2"/>
      </rPr>
      <t>.</t>
    </r>
    <r>
      <rPr>
        <b/>
        <sz val="18"/>
        <rFont val="Arial"/>
        <family val="2"/>
      </rPr>
      <t xml:space="preserve">
les  vendredi 06,  samedi 07  &amp;  dimanche  08 novembre  2020  au  STADE  MONTOIS</t>
    </r>
  </si>
  <si>
    <r>
      <t xml:space="preserve">Fiche d'engagement à renvoyer par mail au fur et à mesure des inscriptions et      </t>
    </r>
    <r>
      <rPr>
        <b/>
        <sz val="12"/>
        <color indexed="10"/>
        <rFont val="Arial"/>
        <family val="2"/>
      </rPr>
      <t xml:space="preserve">au  plus  tard  le    </t>
    </r>
    <r>
      <rPr>
        <b/>
        <sz val="16"/>
        <color indexed="10"/>
        <rFont val="Arial"/>
        <family val="2"/>
      </rPr>
      <t>18  OCTOBRE  2020</t>
    </r>
  </si>
  <si>
    <t>par téléphone au 06 73 00 92 02   ou   par mail   cd.tir.landes@gmail.com</t>
  </si>
  <si>
    <r>
      <t>Nom  du  club  :</t>
    </r>
    <r>
      <rPr>
        <sz val="12"/>
        <rFont val="Arial"/>
        <family val="2"/>
      </rPr>
      <t xml:space="preserve"> </t>
    </r>
  </si>
  <si>
    <t>N°  de 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</si>
</sst>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00,00#,##0"/>
    <numFmt numFmtId="165" formatCode="#,##0\ &quot;€&quot;"/>
    <numFmt numFmtId="166" formatCode="0#&quot; &quot;##&quot; &quot;##&quot; &quot;##&quot; &quot;##"/>
  </numFmts>
  <fonts count="21" x14ac:knownFonts="1">
    <font>
      <sz val="10"/>
      <name val="Arial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i/>
      <sz val="11"/>
      <color rgb="FF0000FF"/>
      <name val="Arial"/>
      <family val="2"/>
    </font>
    <font>
      <b/>
      <sz val="18"/>
      <name val="Arial"/>
      <family val="2"/>
    </font>
    <font>
      <b/>
      <sz val="18"/>
      <color rgb="FF43C032"/>
      <name val="Arial"/>
      <family val="2"/>
    </font>
    <font>
      <b/>
      <sz val="10"/>
      <color rgb="FF0000FF"/>
      <name val="Arial"/>
      <family val="2"/>
    </font>
    <font>
      <sz val="11"/>
      <color rgb="FFFF0000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0"/>
      <color theme="0" tint="-0.34998626667073579"/>
      <name val="Arial"/>
      <family val="2"/>
    </font>
    <font>
      <b/>
      <sz val="12"/>
      <color rgb="FF0000FF"/>
      <name val="Arial"/>
      <family val="2"/>
    </font>
    <font>
      <u/>
      <sz val="10"/>
      <color theme="10"/>
      <name val="Arial"/>
    </font>
    <font>
      <b/>
      <sz val="14"/>
      <color rgb="FF0000FF"/>
      <name val="Arial"/>
      <family val="2"/>
    </font>
    <font>
      <b/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4DC3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7" fillId="2" borderId="29" xfId="0" applyFont="1" applyFill="1" applyBorder="1" applyAlignment="1">
      <alignment horizontal="left" vertical="center" indent="1"/>
    </xf>
    <xf numFmtId="3" fontId="7" fillId="2" borderId="30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" fillId="6" borderId="13" xfId="0" applyFont="1" applyFill="1" applyBorder="1" applyAlignment="1" applyProtection="1">
      <alignment horizontal="left" vertical="center" indent="2"/>
      <protection locked="0"/>
    </xf>
    <xf numFmtId="0" fontId="1" fillId="9" borderId="14" xfId="0" applyFont="1" applyFill="1" applyBorder="1" applyAlignment="1" applyProtection="1">
      <alignment horizontal="left" vertical="center" indent="1"/>
      <protection locked="0"/>
    </xf>
    <xf numFmtId="14" fontId="7" fillId="2" borderId="3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  <protection locked="0"/>
    </xf>
    <xf numFmtId="14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4" fontId="1" fillId="8" borderId="1" xfId="0" applyNumberFormat="1" applyFont="1" applyFill="1" applyBorder="1" applyAlignment="1" applyProtection="1">
      <alignment horizontal="center" vertical="center"/>
      <protection locked="0"/>
    </xf>
    <xf numFmtId="3" fontId="1" fillId="8" borderId="1" xfId="0" applyNumberFormat="1" applyFont="1" applyFill="1" applyBorder="1" applyAlignment="1" applyProtection="1">
      <alignment horizontal="right" vertical="center" indent="3"/>
      <protection locked="0"/>
    </xf>
    <xf numFmtId="0" fontId="14" fillId="8" borderId="31" xfId="0" applyFont="1" applyFill="1" applyBorder="1" applyAlignment="1" applyProtection="1">
      <alignment horizontal="left" vertical="center" indent="1"/>
      <protection locked="0"/>
    </xf>
    <xf numFmtId="6" fontId="4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16" fillId="11" borderId="36" xfId="0" applyNumberFormat="1" applyFont="1" applyFill="1" applyBorder="1" applyAlignment="1">
      <alignment horizontal="center" vertical="center" wrapText="1"/>
    </xf>
    <xf numFmtId="38" fontId="16" fillId="11" borderId="27" xfId="0" applyNumberFormat="1" applyFont="1" applyFill="1" applyBorder="1" applyAlignment="1">
      <alignment horizontal="center" vertical="center" wrapText="1"/>
    </xf>
    <xf numFmtId="165" fontId="17" fillId="2" borderId="32" xfId="0" applyNumberFormat="1" applyFont="1" applyFill="1" applyBorder="1" applyAlignment="1">
      <alignment horizontal="center" vertical="center"/>
    </xf>
    <xf numFmtId="165" fontId="4" fillId="7" borderId="30" xfId="0" applyNumberFormat="1" applyFont="1" applyFill="1" applyBorder="1" applyAlignment="1">
      <alignment horizontal="center" vertical="center"/>
    </xf>
    <xf numFmtId="165" fontId="4" fillId="7" borderId="19" xfId="0" applyNumberFormat="1" applyFont="1" applyFill="1" applyBorder="1" applyAlignment="1">
      <alignment horizontal="center" vertical="center"/>
    </xf>
    <xf numFmtId="165" fontId="11" fillId="7" borderId="33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165" fontId="11" fillId="7" borderId="34" xfId="0" applyNumberFormat="1" applyFont="1" applyFill="1" applyBorder="1" applyAlignment="1">
      <alignment horizontal="center" vertical="center"/>
    </xf>
    <xf numFmtId="0" fontId="1" fillId="6" borderId="37" xfId="0" applyFont="1" applyFill="1" applyBorder="1" applyAlignment="1" applyProtection="1">
      <alignment horizontal="center" vertical="center"/>
    </xf>
    <xf numFmtId="0" fontId="1" fillId="9" borderId="14" xfId="0" applyFont="1" applyFill="1" applyBorder="1" applyAlignment="1" applyProtection="1">
      <alignment horizontal="left" vertical="center" indent="1"/>
    </xf>
    <xf numFmtId="3" fontId="1" fillId="8" borderId="1" xfId="0" quotePrefix="1" applyNumberFormat="1" applyFont="1" applyFill="1" applyBorder="1" applyAlignment="1" applyProtection="1">
      <alignment horizontal="right" vertical="center" indent="3"/>
      <protection locked="0"/>
    </xf>
    <xf numFmtId="0" fontId="17" fillId="9" borderId="13" xfId="0" applyFont="1" applyFill="1" applyBorder="1" applyAlignment="1" applyProtection="1">
      <alignment horizontal="left" vertical="center" indent="2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6" fontId="12" fillId="7" borderId="5" xfId="0" applyNumberFormat="1" applyFont="1" applyFill="1" applyBorder="1" applyAlignment="1">
      <alignment horizontal="center" vertical="center" wrapText="1"/>
    </xf>
    <xf numFmtId="6" fontId="12" fillId="7" borderId="6" xfId="0" applyNumberFormat="1" applyFont="1" applyFill="1" applyBorder="1" applyAlignment="1">
      <alignment horizontal="center" vertical="center" wrapText="1"/>
    </xf>
    <xf numFmtId="6" fontId="12" fillId="7" borderId="7" xfId="0" applyNumberFormat="1" applyFont="1" applyFill="1" applyBorder="1" applyAlignment="1">
      <alignment horizontal="center" vertical="center" wrapText="1"/>
    </xf>
    <xf numFmtId="6" fontId="12" fillId="7" borderId="10" xfId="0" applyNumberFormat="1" applyFont="1" applyFill="1" applyBorder="1" applyAlignment="1">
      <alignment horizontal="center" vertical="center" wrapText="1"/>
    </xf>
    <xf numFmtId="6" fontId="12" fillId="7" borderId="11" xfId="0" applyNumberFormat="1" applyFont="1" applyFill="1" applyBorder="1" applyAlignment="1">
      <alignment horizontal="center" vertical="center" wrapText="1"/>
    </xf>
    <xf numFmtId="6" fontId="12" fillId="7" borderId="12" xfId="0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66" fontId="17" fillId="9" borderId="14" xfId="0" applyNumberFormat="1" applyFont="1" applyFill="1" applyBorder="1" applyAlignment="1" applyProtection="1">
      <alignment horizontal="center" vertical="center"/>
      <protection locked="0"/>
    </xf>
    <xf numFmtId="0" fontId="20" fillId="9" borderId="14" xfId="1" applyFont="1" applyFill="1" applyBorder="1" applyAlignment="1" applyProtection="1">
      <alignment horizontal="center" vertical="center"/>
      <protection locked="0"/>
    </xf>
    <xf numFmtId="0" fontId="1" fillId="9" borderId="14" xfId="0" applyFont="1" applyFill="1" applyBorder="1" applyAlignment="1" applyProtection="1">
      <alignment horizontal="center" vertical="center"/>
      <protection locked="0"/>
    </xf>
    <xf numFmtId="0" fontId="1" fillId="9" borderId="15" xfId="0" applyFont="1" applyFill="1" applyBorder="1" applyAlignment="1" applyProtection="1">
      <alignment horizontal="center" vertical="center"/>
      <protection locked="0"/>
    </xf>
    <xf numFmtId="0" fontId="19" fillId="6" borderId="14" xfId="0" applyFont="1" applyFill="1" applyBorder="1" applyAlignment="1" applyProtection="1">
      <alignment horizontal="left" vertical="center" indent="1"/>
      <protection locked="0"/>
    </xf>
    <xf numFmtId="0" fontId="19" fillId="6" borderId="15" xfId="0" applyFont="1" applyFill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64DC32"/>
      <color rgb="FF8CE628"/>
      <color rgb="FF8CF028"/>
      <color rgb="FF8CDC28"/>
      <color rgb="FFCCFFFF"/>
      <color rgb="FFCCFFCC"/>
      <color rgb="FFFFFF99"/>
      <color rgb="FF43C03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347132</xdr:colOff>
      <xdr:row>9</xdr:row>
      <xdr:rowOff>27517</xdr:rowOff>
    </xdr:from>
    <xdr:to>
      <xdr:col>1</xdr:col>
      <xdr:colOff>1652057</xdr:colOff>
      <xdr:row>11</xdr:row>
      <xdr:rowOff>532342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215" y="1593850"/>
          <a:ext cx="1304925" cy="1309159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18</xdr:col>
      <xdr:colOff>485775</xdr:colOff>
      <xdr:row>104</xdr:row>
      <xdr:rowOff>100542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0" y="23221950"/>
          <a:ext cx="1247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529166</xdr:colOff>
      <xdr:row>9</xdr:row>
      <xdr:rowOff>84667</xdr:rowOff>
    </xdr:from>
    <xdr:to>
      <xdr:col>15</xdr:col>
      <xdr:colOff>711460</xdr:colOff>
      <xdr:row>11</xdr:row>
      <xdr:rowOff>459216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7749" y="1651000"/>
          <a:ext cx="1854461" cy="1178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3:P110"/>
  <sheetViews>
    <sheetView showZeros="0" tabSelected="1" topLeftCell="A16" zoomScale="90" zoomScaleNormal="90" workbookViewId="0">
      <selection activeCell="C28" sqref="C28"/>
    </sheetView>
  </sheetViews>
  <sheetFormatPr baseColWidth="10" defaultRowHeight="12.75" x14ac:dyDescent="0.2"/>
  <cols>
    <col min="1" max="1" width="3" customWidth="1"/>
    <col min="2" max="2" width="64.28515625" customWidth="1"/>
    <col min="3" max="3" width="22.85546875" style="4" customWidth="1"/>
    <col min="4" max="4" width="16" style="4" customWidth="1"/>
    <col min="5" max="5" width="8.28515625" style="4" customWidth="1"/>
    <col min="6" max="9" width="0" style="4" hidden="1" customWidth="1"/>
    <col min="10" max="14" width="11.42578125" customWidth="1"/>
    <col min="15" max="15" width="13.5703125" bestFit="1" customWidth="1"/>
    <col min="16" max="16" width="11.42578125" customWidth="1"/>
  </cols>
  <sheetData>
    <row r="3" spans="2:16" ht="22.5" customHeight="1" x14ac:dyDescent="0.2"/>
    <row r="9" spans="2:16" ht="13.5" thickBot="1" x14ac:dyDescent="0.25"/>
    <row r="10" spans="2:16" ht="45" customHeight="1" x14ac:dyDescent="0.2">
      <c r="B10" s="56" t="s">
        <v>36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</row>
    <row r="11" spans="2:16" ht="18" customHeight="1" x14ac:dyDescent="0.2">
      <c r="B11" s="59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60"/>
    </row>
    <row r="12" spans="2:16" ht="45" customHeight="1" thickBot="1" x14ac:dyDescent="0.25"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</row>
    <row r="13" spans="2:16" ht="38.25" customHeight="1" thickBot="1" x14ac:dyDescent="0.25">
      <c r="B13" s="64" t="s">
        <v>37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</row>
    <row r="14" spans="2:16" ht="38.25" customHeight="1" thickBot="1" x14ac:dyDescent="0.25">
      <c r="B14" s="17" t="s">
        <v>40</v>
      </c>
      <c r="C14" s="40" t="s">
        <v>39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</row>
    <row r="15" spans="2:16" ht="38.25" customHeight="1" thickBot="1" x14ac:dyDescent="0.25">
      <c r="B15" s="43" t="s">
        <v>35</v>
      </c>
      <c r="C15" s="41" t="s">
        <v>33</v>
      </c>
      <c r="D15" s="93"/>
      <c r="E15" s="93"/>
      <c r="F15" s="18"/>
      <c r="G15" s="18"/>
      <c r="H15" s="18"/>
      <c r="I15" s="18"/>
      <c r="J15" s="41" t="s">
        <v>32</v>
      </c>
      <c r="K15" s="94"/>
      <c r="L15" s="95"/>
      <c r="M15" s="95"/>
      <c r="N15" s="95"/>
      <c r="O15" s="95"/>
      <c r="P15" s="96"/>
    </row>
    <row r="16" spans="2:16" ht="41.25" customHeight="1" x14ac:dyDescent="0.2">
      <c r="B16" s="67" t="s">
        <v>11</v>
      </c>
      <c r="C16" s="70" t="s">
        <v>0</v>
      </c>
      <c r="D16" s="73" t="s">
        <v>25</v>
      </c>
      <c r="E16" s="70" t="s">
        <v>5</v>
      </c>
      <c r="F16" s="76" t="s">
        <v>10</v>
      </c>
      <c r="G16" s="77"/>
      <c r="H16" s="77"/>
      <c r="I16" s="78"/>
      <c r="J16" s="79" t="s">
        <v>18</v>
      </c>
      <c r="K16" s="82" t="s">
        <v>17</v>
      </c>
      <c r="L16" s="85" t="s">
        <v>19</v>
      </c>
      <c r="M16" s="88" t="s">
        <v>20</v>
      </c>
      <c r="N16" s="104" t="s">
        <v>12</v>
      </c>
      <c r="O16" s="105"/>
      <c r="P16" s="106"/>
    </row>
    <row r="17" spans="1:16" ht="18.75" customHeight="1" x14ac:dyDescent="0.2">
      <c r="B17" s="68"/>
      <c r="C17" s="71"/>
      <c r="D17" s="74"/>
      <c r="E17" s="71"/>
      <c r="F17" s="2" t="s">
        <v>6</v>
      </c>
      <c r="G17" s="5" t="s">
        <v>1</v>
      </c>
      <c r="H17" s="5"/>
      <c r="I17" s="1" t="s">
        <v>2</v>
      </c>
      <c r="J17" s="80"/>
      <c r="K17" s="83"/>
      <c r="L17" s="86"/>
      <c r="M17" s="89"/>
      <c r="N17" s="6" t="s">
        <v>13</v>
      </c>
      <c r="O17" s="6" t="s">
        <v>14</v>
      </c>
      <c r="P17" s="7" t="s">
        <v>15</v>
      </c>
    </row>
    <row r="18" spans="1:16" ht="18.75" customHeight="1" x14ac:dyDescent="0.2">
      <c r="B18" s="68"/>
      <c r="C18" s="71"/>
      <c r="D18" s="74"/>
      <c r="E18" s="71"/>
      <c r="F18" s="2" t="s">
        <v>7</v>
      </c>
      <c r="G18" s="5" t="s">
        <v>8</v>
      </c>
      <c r="H18" s="5"/>
      <c r="I18" s="1" t="s">
        <v>9</v>
      </c>
      <c r="J18" s="81"/>
      <c r="K18" s="84"/>
      <c r="L18" s="87"/>
      <c r="M18" s="90"/>
      <c r="N18" s="29" t="s">
        <v>30</v>
      </c>
      <c r="O18" s="6" t="s">
        <v>29</v>
      </c>
      <c r="P18" s="30" t="s">
        <v>16</v>
      </c>
    </row>
    <row r="19" spans="1:16" ht="30.75" customHeight="1" thickBot="1" x14ac:dyDescent="0.3">
      <c r="B19" s="69"/>
      <c r="C19" s="72"/>
      <c r="D19" s="75"/>
      <c r="E19" s="72"/>
      <c r="F19" s="8"/>
      <c r="G19" s="9"/>
      <c r="H19" s="9"/>
      <c r="I19" s="9"/>
      <c r="J19" s="52" t="s">
        <v>21</v>
      </c>
      <c r="K19" s="53"/>
      <c r="L19" s="53"/>
      <c r="M19" s="54"/>
      <c r="N19" s="32">
        <f>COUNTA(B21:B31)</f>
        <v>0</v>
      </c>
      <c r="O19" s="32">
        <f>COUNTA(J21:M31)</f>
        <v>0</v>
      </c>
      <c r="P19" s="31">
        <f>N19*10+O19*5</f>
        <v>0</v>
      </c>
    </row>
    <row r="20" spans="1:16" ht="18.75" customHeight="1" x14ac:dyDescent="0.2">
      <c r="B20" s="10" t="s">
        <v>3</v>
      </c>
      <c r="C20" s="11">
        <v>3456789</v>
      </c>
      <c r="D20" s="19">
        <v>40085</v>
      </c>
      <c r="E20" s="12" t="s">
        <v>4</v>
      </c>
      <c r="F20" s="13"/>
      <c r="G20" s="14"/>
      <c r="H20" s="14"/>
      <c r="I20" s="15"/>
      <c r="J20" s="13" t="s">
        <v>22</v>
      </c>
      <c r="K20" s="16"/>
      <c r="L20" s="14" t="s">
        <v>23</v>
      </c>
      <c r="M20" s="15" t="s">
        <v>24</v>
      </c>
      <c r="N20" s="34">
        <f>+IF(C20&lt;&gt;0,10,0)</f>
        <v>10</v>
      </c>
      <c r="O20" s="35">
        <f>COUNTA(J20:M20)*5</f>
        <v>15</v>
      </c>
      <c r="P20" s="36">
        <f>SUM(N20:O20)</f>
        <v>25</v>
      </c>
    </row>
    <row r="21" spans="1:16" ht="34.5" customHeight="1" x14ac:dyDescent="0.2">
      <c r="A21" s="4"/>
      <c r="B21" s="28"/>
      <c r="C21" s="42"/>
      <c r="D21" s="21"/>
      <c r="E21" s="20"/>
      <c r="F21" s="22"/>
      <c r="G21" s="23"/>
      <c r="H21" s="23"/>
      <c r="I21" s="24"/>
      <c r="J21" s="22"/>
      <c r="K21" s="25"/>
      <c r="L21" s="23"/>
      <c r="M21" s="24"/>
      <c r="N21" s="37">
        <f>+IF(B21&lt;&gt;0,10,0)</f>
        <v>0</v>
      </c>
      <c r="O21" s="38">
        <f t="shared" ref="O21:O30" si="0">COUNTA(J21:M21)*5</f>
        <v>0</v>
      </c>
      <c r="P21" s="39">
        <f t="shared" ref="P21:P31" si="1">SUM(N21:O21)</f>
        <v>0</v>
      </c>
    </row>
    <row r="22" spans="1:16" ht="34.5" customHeight="1" x14ac:dyDescent="0.2">
      <c r="A22" s="4"/>
      <c r="B22" s="28"/>
      <c r="C22" s="42"/>
      <c r="D22" s="21"/>
      <c r="E22" s="20"/>
      <c r="F22" s="22"/>
      <c r="G22" s="23"/>
      <c r="H22" s="23"/>
      <c r="I22" s="24"/>
      <c r="J22" s="22"/>
      <c r="K22" s="25"/>
      <c r="L22" s="23"/>
      <c r="M22" s="24"/>
      <c r="N22" s="37">
        <f t="shared" ref="N22:N31" si="2">+IF(B22&lt;&gt;0,10,0)</f>
        <v>0</v>
      </c>
      <c r="O22" s="38">
        <f t="shared" si="0"/>
        <v>0</v>
      </c>
      <c r="P22" s="39">
        <f t="shared" si="1"/>
        <v>0</v>
      </c>
    </row>
    <row r="23" spans="1:16" ht="34.5" customHeight="1" x14ac:dyDescent="0.2">
      <c r="A23" s="4"/>
      <c r="B23" s="28"/>
      <c r="C23" s="42"/>
      <c r="D23" s="21"/>
      <c r="E23" s="20"/>
      <c r="F23" s="22"/>
      <c r="G23" s="23"/>
      <c r="H23" s="23"/>
      <c r="I23" s="24"/>
      <c r="J23" s="22"/>
      <c r="K23" s="25"/>
      <c r="L23" s="23"/>
      <c r="M23" s="24"/>
      <c r="N23" s="37">
        <f t="shared" si="2"/>
        <v>0</v>
      </c>
      <c r="O23" s="38">
        <f t="shared" si="0"/>
        <v>0</v>
      </c>
      <c r="P23" s="39">
        <f t="shared" si="1"/>
        <v>0</v>
      </c>
    </row>
    <row r="24" spans="1:16" ht="34.5" customHeight="1" x14ac:dyDescent="0.2">
      <c r="A24" s="4"/>
      <c r="B24" s="28"/>
      <c r="C24" s="42"/>
      <c r="D24" s="21"/>
      <c r="E24" s="20"/>
      <c r="F24" s="22"/>
      <c r="G24" s="23"/>
      <c r="H24" s="23"/>
      <c r="I24" s="24"/>
      <c r="J24" s="22"/>
      <c r="K24" s="25"/>
      <c r="L24" s="23"/>
      <c r="M24" s="24"/>
      <c r="N24" s="37">
        <f t="shared" si="2"/>
        <v>0</v>
      </c>
      <c r="O24" s="38">
        <f t="shared" si="0"/>
        <v>0</v>
      </c>
      <c r="P24" s="39">
        <f t="shared" si="1"/>
        <v>0</v>
      </c>
    </row>
    <row r="25" spans="1:16" ht="34.5" customHeight="1" x14ac:dyDescent="0.2">
      <c r="A25" s="4"/>
      <c r="B25" s="28"/>
      <c r="C25" s="42"/>
      <c r="D25" s="21"/>
      <c r="E25" s="20"/>
      <c r="F25" s="22"/>
      <c r="G25" s="23"/>
      <c r="H25" s="23"/>
      <c r="I25" s="24"/>
      <c r="J25" s="22"/>
      <c r="K25" s="25"/>
      <c r="L25" s="23"/>
      <c r="M25" s="24"/>
      <c r="N25" s="37">
        <f t="shared" si="2"/>
        <v>0</v>
      </c>
      <c r="O25" s="38">
        <f t="shared" si="0"/>
        <v>0</v>
      </c>
      <c r="P25" s="39">
        <f t="shared" si="1"/>
        <v>0</v>
      </c>
    </row>
    <row r="26" spans="1:16" ht="34.5" customHeight="1" x14ac:dyDescent="0.2">
      <c r="A26" s="4"/>
      <c r="B26" s="28"/>
      <c r="C26" s="42"/>
      <c r="D26" s="21"/>
      <c r="E26" s="20"/>
      <c r="F26" s="22"/>
      <c r="G26" s="23"/>
      <c r="H26" s="23"/>
      <c r="I26" s="24"/>
      <c r="J26" s="22"/>
      <c r="K26" s="25"/>
      <c r="L26" s="23"/>
      <c r="M26" s="24"/>
      <c r="N26" s="37">
        <f t="shared" si="2"/>
        <v>0</v>
      </c>
      <c r="O26" s="38">
        <f t="shared" si="0"/>
        <v>0</v>
      </c>
      <c r="P26" s="39">
        <f t="shared" si="1"/>
        <v>0</v>
      </c>
    </row>
    <row r="27" spans="1:16" ht="34.5" customHeight="1" x14ac:dyDescent="0.2">
      <c r="A27" s="4"/>
      <c r="B27" s="28"/>
      <c r="C27" s="42"/>
      <c r="D27" s="21"/>
      <c r="E27" s="20"/>
      <c r="F27" s="22"/>
      <c r="G27" s="23"/>
      <c r="H27" s="23"/>
      <c r="I27" s="24"/>
      <c r="J27" s="22"/>
      <c r="K27" s="25"/>
      <c r="L27" s="23"/>
      <c r="M27" s="24"/>
      <c r="N27" s="37">
        <f t="shared" si="2"/>
        <v>0</v>
      </c>
      <c r="O27" s="38">
        <f t="shared" si="0"/>
        <v>0</v>
      </c>
      <c r="P27" s="39">
        <f t="shared" si="1"/>
        <v>0</v>
      </c>
    </row>
    <row r="28" spans="1:16" ht="34.5" customHeight="1" x14ac:dyDescent="0.2">
      <c r="A28" s="4"/>
      <c r="B28" s="28"/>
      <c r="C28" s="42"/>
      <c r="D28" s="21"/>
      <c r="E28" s="20"/>
      <c r="F28" s="22"/>
      <c r="G28" s="23"/>
      <c r="H28" s="23"/>
      <c r="I28" s="24"/>
      <c r="J28" s="22"/>
      <c r="K28" s="25"/>
      <c r="L28" s="23"/>
      <c r="M28" s="24"/>
      <c r="N28" s="37">
        <f t="shared" si="2"/>
        <v>0</v>
      </c>
      <c r="O28" s="38">
        <f t="shared" si="0"/>
        <v>0</v>
      </c>
      <c r="P28" s="39">
        <f t="shared" si="1"/>
        <v>0</v>
      </c>
    </row>
    <row r="29" spans="1:16" ht="34.5" customHeight="1" x14ac:dyDescent="0.2">
      <c r="A29" s="4"/>
      <c r="B29" s="28"/>
      <c r="C29" s="42"/>
      <c r="D29" s="21"/>
      <c r="E29" s="20"/>
      <c r="F29" s="22"/>
      <c r="G29" s="23"/>
      <c r="H29" s="23"/>
      <c r="I29" s="24"/>
      <c r="J29" s="22"/>
      <c r="K29" s="25"/>
      <c r="L29" s="23"/>
      <c r="M29" s="24"/>
      <c r="N29" s="37">
        <f t="shared" si="2"/>
        <v>0</v>
      </c>
      <c r="O29" s="38">
        <f t="shared" ref="O29" si="3">COUNTA(J29:M29)*5</f>
        <v>0</v>
      </c>
      <c r="P29" s="39">
        <f t="shared" ref="P29" si="4">SUM(N29:O29)</f>
        <v>0</v>
      </c>
    </row>
    <row r="30" spans="1:16" ht="34.5" customHeight="1" x14ac:dyDescent="0.2">
      <c r="A30" s="4"/>
      <c r="B30" s="28"/>
      <c r="C30" s="42"/>
      <c r="D30" s="21"/>
      <c r="E30" s="20"/>
      <c r="F30" s="22"/>
      <c r="G30" s="23"/>
      <c r="H30" s="23"/>
      <c r="I30" s="24"/>
      <c r="J30" s="22"/>
      <c r="K30" s="25"/>
      <c r="L30" s="23"/>
      <c r="M30" s="24"/>
      <c r="N30" s="37">
        <f t="shared" si="2"/>
        <v>0</v>
      </c>
      <c r="O30" s="38">
        <f t="shared" si="0"/>
        <v>0</v>
      </c>
      <c r="P30" s="39">
        <f t="shared" si="1"/>
        <v>0</v>
      </c>
    </row>
    <row r="31" spans="1:16" ht="34.5" customHeight="1" thickBot="1" x14ac:dyDescent="0.25">
      <c r="A31" s="4"/>
      <c r="B31" s="28"/>
      <c r="C31" s="42"/>
      <c r="D31" s="21"/>
      <c r="E31" s="20"/>
      <c r="F31" s="22"/>
      <c r="G31" s="23"/>
      <c r="H31" s="23"/>
      <c r="I31" s="24"/>
      <c r="J31" s="22"/>
      <c r="K31" s="25"/>
      <c r="L31" s="23"/>
      <c r="M31" s="24"/>
      <c r="N31" s="37">
        <f t="shared" si="2"/>
        <v>0</v>
      </c>
      <c r="O31" s="38">
        <f>COUNTA(J31:M31)*5</f>
        <v>0</v>
      </c>
      <c r="P31" s="39">
        <f t="shared" si="1"/>
        <v>0</v>
      </c>
    </row>
    <row r="32" spans="1:16" s="3" customFormat="1" ht="25.5" customHeight="1" thickBot="1" x14ac:dyDescent="0.25">
      <c r="B32" s="99" t="s">
        <v>34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91" t="s">
        <v>27</v>
      </c>
      <c r="O32" s="92"/>
      <c r="P32" s="33">
        <f>SUM(P21:P31)</f>
        <v>0</v>
      </c>
    </row>
    <row r="33" spans="2:16" ht="18" customHeight="1" x14ac:dyDescent="0.2">
      <c r="B33" s="102" t="s">
        <v>38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46" t="s">
        <v>28</v>
      </c>
      <c r="O33" s="47"/>
      <c r="P33" s="48"/>
    </row>
    <row r="34" spans="2:16" ht="18" customHeight="1" thickBot="1" x14ac:dyDescent="0.25">
      <c r="B34" s="44" t="s">
        <v>26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9"/>
      <c r="O34" s="50"/>
      <c r="P34" s="51"/>
    </row>
    <row r="101" spans="2:16" ht="48.75" customHeight="1" x14ac:dyDescent="0.2">
      <c r="B101" s="55" t="s">
        <v>31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4" spans="2:16" ht="15.75" x14ac:dyDescent="0.2">
      <c r="C104" s="26">
        <v>1234</v>
      </c>
    </row>
    <row r="106" spans="2:16" ht="15.75" x14ac:dyDescent="0.2">
      <c r="C106" s="27">
        <v>1234</v>
      </c>
    </row>
    <row r="107" spans="2:16" ht="15.75" x14ac:dyDescent="0.2">
      <c r="C107" s="27">
        <v>12345</v>
      </c>
    </row>
    <row r="108" spans="2:16" ht="15.75" x14ac:dyDescent="0.2">
      <c r="C108" s="27">
        <v>123456</v>
      </c>
    </row>
    <row r="109" spans="2:16" ht="15.75" x14ac:dyDescent="0.2">
      <c r="C109" s="27">
        <v>1234567</v>
      </c>
    </row>
    <row r="110" spans="2:16" ht="15.75" x14ac:dyDescent="0.2">
      <c r="C110" s="27">
        <v>12345678</v>
      </c>
    </row>
  </sheetData>
  <sheetProtection password="8E2E" sheet="1" objects="1" scenarios="1" selectLockedCells="1"/>
  <mergeCells count="22">
    <mergeCell ref="D15:E15"/>
    <mergeCell ref="K15:P15"/>
    <mergeCell ref="D14:P14"/>
    <mergeCell ref="B32:M32"/>
    <mergeCell ref="B33:M33"/>
    <mergeCell ref="N16:P16"/>
    <mergeCell ref="B34:M34"/>
    <mergeCell ref="N33:P34"/>
    <mergeCell ref="J19:M19"/>
    <mergeCell ref="B101:P101"/>
    <mergeCell ref="B10:P12"/>
    <mergeCell ref="B13:P13"/>
    <mergeCell ref="B16:B19"/>
    <mergeCell ref="C16:C19"/>
    <mergeCell ref="D16:D19"/>
    <mergeCell ref="E16:E19"/>
    <mergeCell ref="F16:I16"/>
    <mergeCell ref="J16:J18"/>
    <mergeCell ref="K16:K18"/>
    <mergeCell ref="L16:L18"/>
    <mergeCell ref="M16:M18"/>
    <mergeCell ref="N32:O32"/>
  </mergeCells>
  <printOptions horizontalCentered="1"/>
  <pageMargins left="0.39370078740157483" right="0.23622047244094491" top="0.55118110236220474" bottom="0.27559055118110237" header="0.27559055118110237" footer="0.15748031496062992"/>
  <pageSetup paperSize="9" scale="69" orientation="landscape" horizontalDpi="4294967293" r:id="rId1"/>
  <headerFooter alignWithMargins="0">
    <oddFooter>&amp;L&amp;D - &amp;T&amp;C&amp;F&amp;R@CD402020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Engagements 2020</vt:lpstr>
      <vt:lpstr>'Engagements 2020'!Zone_d_impression</vt:lpstr>
    </vt:vector>
  </TitlesOfParts>
  <Company>SMTIR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GDX</dc:creator>
  <cp:lastModifiedBy>Utilisateur</cp:lastModifiedBy>
  <cp:lastPrinted>2020-10-05T13:53:59Z</cp:lastPrinted>
  <dcterms:created xsi:type="dcterms:W3CDTF">2010-11-20T10:44:21Z</dcterms:created>
  <dcterms:modified xsi:type="dcterms:W3CDTF">2020-10-05T13:57:41Z</dcterms:modified>
</cp:coreProperties>
</file>