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IGUE\Championnats Départementaux\2021-2022\TAR\33\"/>
    </mc:Choice>
  </mc:AlternateContent>
  <xr:revisionPtr revIDLastSave="0" documentId="8_{16D8F666-BC77-4876-B611-D0AE7056E0D3}" xr6:coauthVersionLast="47" xr6:coauthVersionMax="47" xr10:uidLastSave="{00000000-0000-0000-0000-000000000000}"/>
  <bookViews>
    <workbookView xWindow="-108" yWindow="-108" windowWidth="23256" windowHeight="12456" xr2:uid="{00000000-000D-0000-FFFF-FFFF00000000}"/>
  </bookViews>
  <sheets>
    <sheet name="Fiche Engagement " sheetId="3" r:id="rId1"/>
    <sheet name="Discipline" sheetId="4" r:id="rId2"/>
  </sheets>
  <definedNames>
    <definedName name="_xlnm.Print_Area" localSheetId="0">'Fiche Engagement '!$A$1:$R$49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2" i="3" l="1"/>
  <c r="T12" i="3"/>
  <c r="U12" i="3"/>
  <c r="AB12" i="3" s="1"/>
  <c r="V12" i="3"/>
  <c r="W12" i="3"/>
  <c r="X12" i="3"/>
  <c r="Y12" i="3"/>
  <c r="Z12" i="3"/>
  <c r="AA12" i="3"/>
  <c r="S13" i="3"/>
  <c r="AB13" i="3" s="1"/>
  <c r="T13" i="3"/>
  <c r="U13" i="3"/>
  <c r="V13" i="3"/>
  <c r="W13" i="3"/>
  <c r="X13" i="3"/>
  <c r="Y13" i="3"/>
  <c r="Z13" i="3"/>
  <c r="AA13" i="3"/>
  <c r="S14" i="3"/>
  <c r="AB14" i="3" s="1"/>
  <c r="T14" i="3"/>
  <c r="U14" i="3"/>
  <c r="V14" i="3"/>
  <c r="W14" i="3"/>
  <c r="X14" i="3"/>
  <c r="Y14" i="3"/>
  <c r="Z14" i="3"/>
  <c r="AA14" i="3"/>
  <c r="S15" i="3"/>
  <c r="T15" i="3"/>
  <c r="U15" i="3"/>
  <c r="V15" i="3"/>
  <c r="W15" i="3"/>
  <c r="AB15" i="3" s="1"/>
  <c r="X15" i="3"/>
  <c r="Y15" i="3"/>
  <c r="Z15" i="3"/>
  <c r="AA15" i="3"/>
  <c r="S16" i="3"/>
  <c r="T16" i="3"/>
  <c r="U16" i="3"/>
  <c r="AB16" i="3" s="1"/>
  <c r="V16" i="3"/>
  <c r="W16" i="3"/>
  <c r="X16" i="3"/>
  <c r="Y16" i="3"/>
  <c r="Z16" i="3"/>
  <c r="AA16" i="3"/>
  <c r="S17" i="3"/>
  <c r="T17" i="3"/>
  <c r="U17" i="3"/>
  <c r="AB17" i="3" s="1"/>
  <c r="V17" i="3"/>
  <c r="W17" i="3"/>
  <c r="X17" i="3"/>
  <c r="Y17" i="3"/>
  <c r="Z17" i="3"/>
  <c r="AA17" i="3"/>
  <c r="S18" i="3"/>
  <c r="T18" i="3"/>
  <c r="U18" i="3"/>
  <c r="V18" i="3"/>
  <c r="W18" i="3"/>
  <c r="X18" i="3"/>
  <c r="AB18" i="3" s="1"/>
  <c r="Y18" i="3"/>
  <c r="Z18" i="3"/>
  <c r="AA18" i="3"/>
  <c r="S19" i="3"/>
  <c r="T19" i="3"/>
  <c r="U19" i="3"/>
  <c r="V19" i="3"/>
  <c r="AB19" i="3" s="1"/>
  <c r="W19" i="3"/>
  <c r="X19" i="3"/>
  <c r="Y19" i="3"/>
  <c r="Z19" i="3"/>
  <c r="AA19" i="3"/>
  <c r="S20" i="3"/>
  <c r="T20" i="3"/>
  <c r="U20" i="3"/>
  <c r="V20" i="3"/>
  <c r="W20" i="3"/>
  <c r="X20" i="3"/>
  <c r="Y20" i="3"/>
  <c r="Z20" i="3"/>
  <c r="AA20" i="3"/>
  <c r="AB20" i="3"/>
  <c r="S21" i="3"/>
  <c r="T21" i="3"/>
  <c r="U21" i="3"/>
  <c r="V21" i="3"/>
  <c r="W21" i="3"/>
  <c r="X21" i="3"/>
  <c r="Y21" i="3"/>
  <c r="Z21" i="3"/>
  <c r="AB21" i="3" s="1"/>
  <c r="AA21" i="3"/>
  <c r="S22" i="3"/>
  <c r="T22" i="3"/>
  <c r="U22" i="3"/>
  <c r="V22" i="3"/>
  <c r="W22" i="3"/>
  <c r="X22" i="3"/>
  <c r="Y22" i="3"/>
  <c r="Z22" i="3"/>
  <c r="AA22" i="3"/>
  <c r="AB22" i="3"/>
  <c r="S23" i="3"/>
  <c r="T23" i="3"/>
  <c r="AB23" i="3" s="1"/>
  <c r="U23" i="3"/>
  <c r="V23" i="3"/>
  <c r="W23" i="3"/>
  <c r="X23" i="3"/>
  <c r="Y23" i="3"/>
  <c r="Z23" i="3"/>
  <c r="AA23" i="3"/>
  <c r="S24" i="3"/>
  <c r="T24" i="3"/>
  <c r="U24" i="3"/>
  <c r="V24" i="3"/>
  <c r="W24" i="3"/>
  <c r="X24" i="3"/>
  <c r="AB24" i="3" s="1"/>
  <c r="Y24" i="3"/>
  <c r="Z24" i="3"/>
  <c r="AA24" i="3"/>
  <c r="S25" i="3"/>
  <c r="T25" i="3"/>
  <c r="U25" i="3"/>
  <c r="V25" i="3"/>
  <c r="AB25" i="3" s="1"/>
  <c r="W25" i="3"/>
  <c r="X25" i="3"/>
  <c r="Y25" i="3"/>
  <c r="Z25" i="3"/>
  <c r="AA25" i="3"/>
  <c r="S26" i="3"/>
  <c r="T26" i="3"/>
  <c r="U26" i="3"/>
  <c r="V26" i="3"/>
  <c r="W26" i="3"/>
  <c r="X26" i="3"/>
  <c r="Y26" i="3"/>
  <c r="Z26" i="3"/>
  <c r="AA26" i="3"/>
  <c r="AB26" i="3"/>
  <c r="S27" i="3"/>
  <c r="T27" i="3"/>
  <c r="U27" i="3"/>
  <c r="V27" i="3"/>
  <c r="W27" i="3"/>
  <c r="X27" i="3"/>
  <c r="Y27" i="3"/>
  <c r="Z27" i="3"/>
  <c r="AB27" i="3" s="1"/>
  <c r="AA27" i="3"/>
  <c r="S28" i="3"/>
  <c r="T28" i="3"/>
  <c r="U28" i="3"/>
  <c r="V28" i="3"/>
  <c r="W28" i="3"/>
  <c r="X28" i="3"/>
  <c r="AB28" i="3" s="1"/>
  <c r="Y28" i="3"/>
  <c r="Z28" i="3"/>
  <c r="AA28" i="3"/>
  <c r="S29" i="3"/>
  <c r="T29" i="3"/>
  <c r="U29" i="3"/>
  <c r="V29" i="3"/>
  <c r="AB29" i="3" s="1"/>
  <c r="W29" i="3"/>
  <c r="X29" i="3"/>
  <c r="Y29" i="3"/>
  <c r="Z29" i="3"/>
  <c r="AA29" i="3"/>
  <c r="S30" i="3"/>
  <c r="T30" i="3"/>
  <c r="U30" i="3"/>
  <c r="V30" i="3"/>
  <c r="W30" i="3"/>
  <c r="X30" i="3"/>
  <c r="Y30" i="3"/>
  <c r="Z30" i="3"/>
  <c r="AA30" i="3"/>
  <c r="AB30" i="3"/>
  <c r="S31" i="3"/>
  <c r="T31" i="3"/>
  <c r="AB31" i="3" s="1"/>
  <c r="U31" i="3"/>
  <c r="V31" i="3"/>
  <c r="W31" i="3"/>
  <c r="X31" i="3"/>
  <c r="Y31" i="3"/>
  <c r="Z31" i="3"/>
  <c r="AA31" i="3"/>
  <c r="S32" i="3"/>
  <c r="T32" i="3"/>
  <c r="U32" i="3"/>
  <c r="V32" i="3"/>
  <c r="W32" i="3"/>
  <c r="X32" i="3"/>
  <c r="AB32" i="3" s="1"/>
  <c r="Y32" i="3"/>
  <c r="Z32" i="3"/>
  <c r="AA32" i="3"/>
  <c r="S33" i="3"/>
  <c r="T33" i="3"/>
  <c r="U33" i="3"/>
  <c r="V33" i="3"/>
  <c r="AB33" i="3" s="1"/>
  <c r="W33" i="3"/>
  <c r="X33" i="3"/>
  <c r="Y33" i="3"/>
  <c r="Z33" i="3"/>
  <c r="AA33" i="3"/>
  <c r="S34" i="3"/>
  <c r="T34" i="3"/>
  <c r="U34" i="3"/>
  <c r="V34" i="3"/>
  <c r="W34" i="3"/>
  <c r="X34" i="3"/>
  <c r="Y34" i="3"/>
  <c r="Z34" i="3"/>
  <c r="AA34" i="3"/>
  <c r="AB34" i="3"/>
  <c r="S35" i="3"/>
  <c r="T35" i="3"/>
  <c r="U35" i="3"/>
  <c r="V35" i="3"/>
  <c r="AB35" i="3" s="1"/>
  <c r="W35" i="3"/>
  <c r="X35" i="3"/>
  <c r="Y35" i="3"/>
  <c r="Z35" i="3"/>
  <c r="AA35" i="3"/>
  <c r="S36" i="3"/>
  <c r="T36" i="3"/>
  <c r="U36" i="3"/>
  <c r="V36" i="3"/>
  <c r="W36" i="3"/>
  <c r="X36" i="3"/>
  <c r="AB36" i="3" s="1"/>
  <c r="Y36" i="3"/>
  <c r="Z36" i="3"/>
  <c r="AA36" i="3"/>
  <c r="S37" i="3"/>
  <c r="T37" i="3"/>
  <c r="AB37" i="3" s="1"/>
  <c r="U37" i="3"/>
  <c r="V37" i="3"/>
  <c r="W37" i="3"/>
  <c r="X37" i="3"/>
  <c r="Y37" i="3"/>
  <c r="Z37" i="3"/>
  <c r="AA37" i="3"/>
  <c r="S38" i="3"/>
  <c r="T38" i="3"/>
  <c r="U38" i="3"/>
  <c r="V38" i="3"/>
  <c r="W38" i="3"/>
  <c r="X38" i="3"/>
  <c r="Y38" i="3"/>
  <c r="Z38" i="3"/>
  <c r="AA38" i="3"/>
  <c r="AB38" i="3"/>
  <c r="S39" i="3"/>
  <c r="T39" i="3"/>
  <c r="U39" i="3"/>
  <c r="V39" i="3"/>
  <c r="W39" i="3"/>
  <c r="X39" i="3"/>
  <c r="Y39" i="3"/>
  <c r="Z39" i="3"/>
  <c r="AB39" i="3" s="1"/>
  <c r="AA39" i="3"/>
  <c r="S40" i="3"/>
  <c r="T40" i="3"/>
  <c r="AB40" i="3" s="1"/>
  <c r="U40" i="3"/>
  <c r="V40" i="3"/>
  <c r="W40" i="3"/>
  <c r="X40" i="3"/>
  <c r="Y40" i="3"/>
  <c r="Z40" i="3"/>
  <c r="AA40" i="3"/>
  <c r="S41" i="3"/>
  <c r="T41" i="3"/>
  <c r="U41" i="3"/>
  <c r="V41" i="3"/>
  <c r="AB41" i="3" s="1"/>
  <c r="W41" i="3"/>
  <c r="X41" i="3"/>
  <c r="Y41" i="3"/>
  <c r="Z41" i="3"/>
  <c r="AA41" i="3"/>
  <c r="S42" i="3"/>
  <c r="T42" i="3"/>
  <c r="U42" i="3"/>
  <c r="V42" i="3"/>
  <c r="W42" i="3"/>
  <c r="X42" i="3"/>
  <c r="Y42" i="3"/>
  <c r="Z42" i="3"/>
  <c r="AA42" i="3"/>
  <c r="AB42" i="3"/>
  <c r="S43" i="3"/>
  <c r="T43" i="3"/>
  <c r="U43" i="3"/>
  <c r="V43" i="3"/>
  <c r="AB43" i="3" s="1"/>
  <c r="W43" i="3"/>
  <c r="X43" i="3"/>
  <c r="Y43" i="3"/>
  <c r="Z43" i="3"/>
  <c r="AA43" i="3"/>
  <c r="X11" i="3"/>
  <c r="W11" i="3"/>
  <c r="U11" i="3"/>
  <c r="T11" i="3"/>
  <c r="F28" i="3" l="1"/>
  <c r="Q28" i="3" s="1"/>
  <c r="F27" i="3"/>
  <c r="Q27" i="3" s="1"/>
  <c r="F26" i="3"/>
  <c r="Q26" i="3" s="1"/>
  <c r="F25" i="3"/>
  <c r="Q25" i="3" s="1"/>
  <c r="Z11" i="3"/>
  <c r="AA11" i="3"/>
  <c r="V11" i="3"/>
  <c r="Y11" i="3"/>
  <c r="F35" i="3" l="1"/>
  <c r="F36" i="3"/>
  <c r="F37" i="3"/>
  <c r="F38" i="3"/>
  <c r="F39" i="3"/>
  <c r="Q37" i="3" l="1"/>
  <c r="Q36" i="3"/>
  <c r="Q38" i="3"/>
  <c r="Q35" i="3"/>
  <c r="F40" i="3"/>
  <c r="F41" i="3"/>
  <c r="F42" i="3"/>
  <c r="F43" i="3"/>
  <c r="S11" i="3" l="1"/>
  <c r="F34" i="3"/>
  <c r="F33" i="3"/>
  <c r="F32" i="3"/>
  <c r="F31" i="3"/>
  <c r="F30" i="3"/>
  <c r="F29" i="3"/>
  <c r="F24" i="3"/>
  <c r="F23" i="3"/>
  <c r="F22" i="3"/>
  <c r="F21" i="3"/>
  <c r="F20" i="3"/>
  <c r="F19" i="3"/>
  <c r="F18" i="3"/>
  <c r="F17" i="3"/>
  <c r="F16" i="3"/>
  <c r="F15" i="3"/>
  <c r="F14" i="3"/>
  <c r="F13" i="3"/>
  <c r="F12" i="3"/>
  <c r="F11" i="3"/>
  <c r="AB11" i="3" l="1"/>
  <c r="Q40" i="3"/>
  <c r="Q16" i="3"/>
  <c r="Q32" i="3"/>
  <c r="Q20" i="3"/>
  <c r="Q42" i="3"/>
  <c r="Q30" i="3"/>
  <c r="Q18" i="3"/>
  <c r="Q34" i="3"/>
  <c r="Q22" i="3"/>
  <c r="Q14" i="3"/>
  <c r="Q10" i="3"/>
  <c r="Q41" i="3"/>
  <c r="Q33" i="3"/>
  <c r="Q29" i="3"/>
  <c r="Q21" i="3"/>
  <c r="Q13" i="3"/>
  <c r="Q43" i="3"/>
  <c r="Q39" i="3"/>
  <c r="Q19" i="3"/>
  <c r="Q11" i="3"/>
  <c r="Q15" i="3"/>
  <c r="Q17" i="3"/>
  <c r="Q23" i="3"/>
  <c r="Q31" i="3"/>
  <c r="Q12" i="3"/>
  <c r="Q24" i="3"/>
  <c r="Q44" i="3" l="1"/>
</calcChain>
</file>

<file path=xl/sharedStrings.xml><?xml version="1.0" encoding="utf-8"?>
<sst xmlns="http://schemas.openxmlformats.org/spreadsheetml/2006/main" count="104" uniqueCount="70">
  <si>
    <t>Prénom</t>
  </si>
  <si>
    <t>N° association:</t>
  </si>
  <si>
    <t>Référent à contacter:</t>
  </si>
  <si>
    <t>Nom association:</t>
  </si>
  <si>
    <t>e-Mail:</t>
  </si>
  <si>
    <t>Nom</t>
  </si>
  <si>
    <t>N° Licence</t>
  </si>
  <si>
    <t>Inscription
8€</t>
  </si>
  <si>
    <t>Total</t>
  </si>
  <si>
    <t>Pour ajouter des lignes au tableau faire copier une ou plusieur lignes puis inserer les cellules copiées (pour conserver les calculs automatiques)
Si le calcul ne marche pas faire FICHIER, Option, Formule, Mode de calcul = automatique</t>
  </si>
  <si>
    <t>Adresse règlement: Yves LAMOLIATE, 20 rue Francis FOURNIE, 33112 ST LAURENT MEDOC</t>
  </si>
  <si>
    <t>TOTAL</t>
  </si>
  <si>
    <t xml:space="preserve">Une copie de la fiche à adresser aux responsables gestion compétitions </t>
  </si>
  <si>
    <t>Engagement 8 € + 4 € par épreuve</t>
  </si>
  <si>
    <t xml:space="preserve">Date de
naissance
</t>
  </si>
  <si>
    <t>Par chéque à l'ordre des Girondins Tir</t>
  </si>
  <si>
    <t>EXEMPLE</t>
  </si>
  <si>
    <t>02345678</t>
  </si>
  <si>
    <t>Petit</t>
  </si>
  <si>
    <t>Le règlement est à adresser au président des Girondins Tir avec une copie de cette fiche avant le début de la compétition</t>
  </si>
  <si>
    <t>comitetir33@free.fr</t>
  </si>
  <si>
    <t>alain.cassagne@modulonet.fr</t>
  </si>
  <si>
    <t>N° DISCIPLINE</t>
  </si>
  <si>
    <t>DESIGNATION</t>
  </si>
  <si>
    <t>DISTANCE DE TIR</t>
  </si>
  <si>
    <t>NOMBRE DE COUPS</t>
  </si>
  <si>
    <t>TYPE DE CIBLE</t>
  </si>
  <si>
    <t>DUREE DE MATCH</t>
  </si>
  <si>
    <t>TAR</t>
  </si>
  <si>
    <t>FUSIL A REPETITION</t>
  </si>
  <si>
    <t>200 METRES</t>
  </si>
  <si>
    <t>C200</t>
  </si>
  <si>
    <t>env. 45 minutes</t>
  </si>
  <si>
    <t>CARABINE 22LR</t>
  </si>
  <si>
    <t>50 METRES</t>
  </si>
  <si>
    <t>C50</t>
  </si>
  <si>
    <t>25 &amp; 50 METRES</t>
  </si>
  <si>
    <t>2 jeux de 5 cibles</t>
  </si>
  <si>
    <t>env. 30 minutes</t>
  </si>
  <si>
    <t>PISTOLET / REVOLVER</t>
  </si>
  <si>
    <t>25 METRES</t>
  </si>
  <si>
    <t>env. 30 mn + 30 mn</t>
  </si>
  <si>
    <t>VITESSE MILITAIRE</t>
  </si>
  <si>
    <t>cible vitesse 25 M</t>
  </si>
  <si>
    <t>ARMES DE POINGS AUTHENTIQUES</t>
  </si>
  <si>
    <r>
      <rPr>
        <sz val="9"/>
        <rFont val="Arial"/>
        <family val="2"/>
      </rPr>
      <t>NOMBRE DE CIBLES
(sans cible d'essais)</t>
    </r>
  </si>
  <si>
    <r>
      <rPr>
        <sz val="9"/>
        <rFont val="Verdana"/>
        <family val="2"/>
      </rPr>
      <t>Cibles basculantes type biathlon</t>
    </r>
    <r>
      <rPr>
        <sz val="9"/>
        <rFont val="Times New Roman"/>
        <family val="1"/>
      </rPr>
      <t xml:space="preserve"> </t>
    </r>
    <r>
      <rPr>
        <sz val="9"/>
        <rFont val="Verdana"/>
        <family val="2"/>
      </rPr>
      <t>diamètre du visuel  11,5 cm</t>
    </r>
  </si>
  <si>
    <t>10 coups en 20"
10 coups en 10"</t>
  </si>
  <si>
    <t>10 Précision
20 Vitesse</t>
  </si>
  <si>
    <t>10 coups C50
20 coups GONGS</t>
  </si>
  <si>
    <t>FUSIL MODIFIE
ASSIS</t>
  </si>
  <si>
    <t>10 Précision 7mn
10 Vitesse 5mn</t>
  </si>
  <si>
    <t>10 Précision 7mn
10 Vitesse 3mn</t>
  </si>
  <si>
    <t>10 Précision 7mn
10 Vitesse 1mn</t>
  </si>
  <si>
    <t>FUSIL SEMI AUTOMTIQUE
GROS CALIBRE</t>
  </si>
  <si>
    <t>FUSIL MODIFIE
GROS CALIBRE</t>
  </si>
  <si>
    <t>FUSIL SEMI AUTOMTIQUE
PETIT CALIBRE</t>
  </si>
  <si>
    <t>FUSIL MODIFIE
PETIT CALIBRE</t>
  </si>
  <si>
    <t>CARABINE 22LR
Semi-Aautomatique</t>
  </si>
  <si>
    <t>CARABINE 22LR
ASSIS</t>
  </si>
  <si>
    <t>CARABINE 22LR
MATCH</t>
  </si>
  <si>
    <t>10 Précision 30 sec
10 Vitesse 20 sec</t>
  </si>
  <si>
    <t>FICHE D'ENGAGEMENT Tir Armes Réglementaires 2021-2022
Les 30 avril/1er mai  2022 stand de tir des GIRONDINS TIR</t>
  </si>
  <si>
    <t>820/822/823</t>
  </si>
  <si>
    <r>
      <t xml:space="preserve">25m
</t>
    </r>
    <r>
      <rPr>
        <sz val="18"/>
        <color theme="1"/>
        <rFont val="Calibri"/>
        <family val="2"/>
        <scheme val="minor"/>
      </rPr>
      <t>N° Série</t>
    </r>
  </si>
  <si>
    <r>
      <t xml:space="preserve">200m
</t>
    </r>
    <r>
      <rPr>
        <sz val="18"/>
        <color theme="1"/>
        <rFont val="Calibri"/>
        <family val="2"/>
        <scheme val="minor"/>
      </rPr>
      <t>N° Série</t>
    </r>
  </si>
  <si>
    <r>
      <t xml:space="preserve">50m
</t>
    </r>
    <r>
      <rPr>
        <sz val="18"/>
        <color theme="1"/>
        <rFont val="Calibri"/>
        <family val="2"/>
        <scheme val="minor"/>
      </rPr>
      <t>N° Série</t>
    </r>
  </si>
  <si>
    <t>Consulter l'onglet plan de tir pour compléter cette fiche - numéro de la série dans la colonne de la discipline concernée</t>
  </si>
  <si>
    <t>811/812</t>
  </si>
  <si>
    <t>815/816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</si>
</sst>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 &quot;€&quot;"/>
    <numFmt numFmtId="166" formatCode="###0;###0"/>
  </numFmts>
  <fonts count="21" x14ac:knownFonts="1">
    <font>
      <sz val="11"/>
      <color theme="1"/>
      <name val="Calibri"/>
      <family val="2"/>
      <scheme val="minor"/>
    </font>
    <font>
      <sz val="10"/>
      <name val="Arial"/>
    </font>
    <font>
      <u/>
      <sz val="10"/>
      <color theme="10"/>
      <name val="Arial"/>
    </font>
    <font>
      <sz val="14"/>
      <color theme="1"/>
      <name val="Calibri"/>
      <family val="2"/>
      <scheme val="minor"/>
    </font>
    <font>
      <sz val="24"/>
      <color theme="1"/>
      <name val="Calibri"/>
      <family val="2"/>
      <scheme val="minor"/>
    </font>
    <font>
      <sz val="14"/>
      <color theme="0" tint="-0.14999847407452621"/>
      <name val="Calibri"/>
      <family val="2"/>
      <scheme val="minor"/>
    </font>
    <font>
      <sz val="14"/>
      <color theme="0" tint="-0.249977111117893"/>
      <name val="Calibri"/>
      <family val="2"/>
      <scheme val="minor"/>
    </font>
    <font>
      <sz val="12"/>
      <color theme="1"/>
      <name val="Calibri"/>
      <family val="2"/>
      <scheme val="minor"/>
    </font>
    <font>
      <u/>
      <sz val="10"/>
      <color theme="10"/>
      <name val="Arial"/>
      <family val="2"/>
    </font>
    <font>
      <u/>
      <sz val="14"/>
      <color theme="10"/>
      <name val="Arial"/>
      <family val="2"/>
    </font>
    <font>
      <sz val="14"/>
      <color rgb="FFFF0000"/>
      <name val="Calibri"/>
      <family val="2"/>
      <scheme val="minor"/>
    </font>
    <font>
      <b/>
      <sz val="16"/>
      <color rgb="FFFF0000"/>
      <name val="Calibri"/>
      <family val="2"/>
      <scheme val="minor"/>
    </font>
    <font>
      <sz val="22"/>
      <color theme="1"/>
      <name val="Calibri"/>
      <family val="2"/>
      <scheme val="minor"/>
    </font>
    <font>
      <sz val="9"/>
      <name val="Arial"/>
      <family val="2"/>
    </font>
    <font>
      <sz val="16"/>
      <name val="Arial"/>
      <family val="2"/>
    </font>
    <font>
      <sz val="9"/>
      <color theme="1"/>
      <name val="Calibri"/>
      <family val="2"/>
      <scheme val="minor"/>
    </font>
    <font>
      <sz val="9"/>
      <color rgb="FF000000"/>
      <name val="Calibri"/>
      <family val="2"/>
    </font>
    <font>
      <sz val="9"/>
      <name val="Verdana"/>
      <family val="2"/>
    </font>
    <font>
      <sz val="9"/>
      <color rgb="FF000000"/>
      <name val="Verdana"/>
      <family val="2"/>
    </font>
    <font>
      <sz val="9"/>
      <name val="Times New Roman"/>
      <family val="1"/>
    </font>
    <font>
      <sz val="18"/>
      <color theme="1"/>
      <name val="Calibri"/>
      <family val="2"/>
      <scheme val="minor"/>
    </font>
  </fonts>
  <fills count="12">
    <fill>
      <patternFill patternType="none"/>
    </fill>
    <fill>
      <patternFill patternType="gray125"/>
    </fill>
    <fill>
      <patternFill patternType="solid">
        <fgColor rgb="FFFFCCFF"/>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00"/>
      </patternFill>
    </fill>
    <fill>
      <patternFill patternType="solid">
        <fgColor rgb="FFFFFF98"/>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55">
    <border>
      <left/>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medium">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ck">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thick">
        <color rgb="FF0070C0"/>
      </left>
      <right/>
      <top style="thin">
        <color rgb="FF0070C0"/>
      </top>
      <bottom style="thick">
        <color rgb="FF0070C0"/>
      </bottom>
      <diagonal/>
    </border>
    <border>
      <left/>
      <right/>
      <top style="thin">
        <color rgb="FF0070C0"/>
      </top>
      <bottom style="thick">
        <color rgb="FF0070C0"/>
      </bottom>
      <diagonal/>
    </border>
    <border>
      <left/>
      <right style="thin">
        <color rgb="FF0070C0"/>
      </right>
      <top style="thin">
        <color rgb="FF0070C0"/>
      </top>
      <bottom style="thick">
        <color rgb="FF0070C0"/>
      </bottom>
      <diagonal/>
    </border>
    <border>
      <left style="thin">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ck">
        <color rgb="FF0070C0"/>
      </bottom>
      <diagonal/>
    </border>
    <border>
      <left/>
      <right style="medium">
        <color rgb="FF0070C0"/>
      </right>
      <top style="medium">
        <color rgb="FF0070C0"/>
      </top>
      <bottom/>
      <diagonal/>
    </border>
    <border>
      <left/>
      <right style="medium">
        <color rgb="FF0070C0"/>
      </right>
      <top/>
      <bottom/>
      <diagonal/>
    </border>
    <border>
      <left style="thin">
        <color rgb="FF0070C0"/>
      </left>
      <right/>
      <top style="medium">
        <color rgb="FF0070C0"/>
      </top>
      <bottom style="thin">
        <color rgb="FF0070C0"/>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top style="thick">
        <color rgb="FF0070C0"/>
      </top>
      <bottom style="thin">
        <color rgb="FF0070C0"/>
      </bottom>
      <diagonal/>
    </border>
    <border>
      <left style="thick">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ck">
        <color rgb="FF0070C0"/>
      </top>
      <bottom style="thin">
        <color rgb="FF0070C0"/>
      </bottom>
      <diagonal/>
    </border>
    <border>
      <left/>
      <right style="thin">
        <color rgb="FF0070C0"/>
      </right>
      <top style="thick">
        <color rgb="FF0070C0"/>
      </top>
      <bottom style="thin">
        <color rgb="FF0070C0"/>
      </bottom>
      <diagonal/>
    </border>
    <border>
      <left style="thick">
        <color rgb="FF0070C0"/>
      </left>
      <right/>
      <top style="thick">
        <color rgb="FF0070C0"/>
      </top>
      <bottom style="thin">
        <color rgb="FF0070C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medium">
        <color rgb="FF0070C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s>
  <cellStyleXfs count="4">
    <xf numFmtId="0" fontId="0" fillId="0" borderId="0"/>
    <xf numFmtId="0" fontId="1" fillId="0" borderId="0"/>
    <xf numFmtId="0" fontId="2" fillId="0" borderId="0" applyNumberFormat="0" applyFill="0" applyBorder="0" applyAlignment="0" applyProtection="0"/>
    <xf numFmtId="0" fontId="8" fillId="0" borderId="0" applyNumberFormat="0" applyFill="0" applyBorder="0" applyAlignment="0" applyProtection="0"/>
  </cellStyleXfs>
  <cellXfs count="126">
    <xf numFmtId="0" fontId="0" fillId="0" borderId="0" xfId="0"/>
    <xf numFmtId="0" fontId="3" fillId="0" borderId="0" xfId="0" applyFont="1" applyAlignment="1" applyProtection="1">
      <alignment horizontal="center" vertical="center"/>
      <protection locked="0"/>
    </xf>
    <xf numFmtId="0" fontId="5" fillId="0" borderId="7" xfId="0" applyFont="1" applyBorder="1" applyAlignment="1" applyProtection="1">
      <alignment vertical="center"/>
      <protection hidden="1"/>
    </xf>
    <xf numFmtId="0" fontId="3" fillId="0" borderId="5" xfId="0" applyFont="1" applyFill="1" applyBorder="1" applyAlignment="1" applyProtection="1">
      <alignment vertical="center"/>
      <protection hidden="1"/>
    </xf>
    <xf numFmtId="0" fontId="5" fillId="0" borderId="11" xfId="0" applyFont="1" applyBorder="1" applyAlignment="1" applyProtection="1">
      <alignment vertical="center"/>
      <protection hidden="1"/>
    </xf>
    <xf numFmtId="0" fontId="6" fillId="0" borderId="0" xfId="0" applyFont="1" applyAlignment="1" applyProtection="1">
      <alignment horizontal="center" vertical="center"/>
      <protection locked="0"/>
    </xf>
    <xf numFmtId="0" fontId="7" fillId="0" borderId="15" xfId="0" applyFont="1" applyBorder="1" applyAlignment="1" applyProtection="1">
      <alignment horizontal="center" vertical="center"/>
      <protection locked="0"/>
    </xf>
    <xf numFmtId="165" fontId="7" fillId="2" borderId="15" xfId="0" applyNumberFormat="1" applyFont="1" applyFill="1" applyBorder="1" applyAlignment="1" applyProtection="1">
      <alignment horizontal="center" vertical="center"/>
      <protection hidden="1"/>
    </xf>
    <xf numFmtId="165" fontId="7" fillId="4" borderId="16" xfId="0" applyNumberFormat="1" applyFont="1" applyFill="1" applyBorder="1" applyAlignment="1" applyProtection="1">
      <alignment horizontal="center" vertical="center"/>
      <protection hidden="1"/>
    </xf>
    <xf numFmtId="1" fontId="6" fillId="0" borderId="0" xfId="0" applyNumberFormat="1" applyFont="1" applyAlignment="1" applyProtection="1">
      <alignment horizontal="center" vertical="center"/>
      <protection locked="0"/>
    </xf>
    <xf numFmtId="1" fontId="5" fillId="0" borderId="0" xfId="0" applyNumberFormat="1" applyFont="1" applyAlignment="1" applyProtection="1">
      <alignment horizontal="center" vertical="center"/>
      <protection hidden="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165" fontId="7" fillId="2" borderId="19" xfId="0" applyNumberFormat="1" applyFont="1" applyFill="1" applyBorder="1" applyAlignment="1" applyProtection="1">
      <alignment horizontal="center" vertical="center"/>
      <protection hidden="1"/>
    </xf>
    <xf numFmtId="165" fontId="7" fillId="4" borderId="20" xfId="0" applyNumberFormat="1" applyFont="1" applyFill="1" applyBorder="1" applyAlignment="1" applyProtection="1">
      <alignment horizontal="center" vertical="center"/>
      <protection hidden="1"/>
    </xf>
    <xf numFmtId="0" fontId="7"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 fontId="6" fillId="0" borderId="0" xfId="0" applyNumberFormat="1" applyFont="1" applyAlignment="1" applyProtection="1">
      <alignment horizontal="center" vertical="center"/>
      <protection hidden="1"/>
    </xf>
    <xf numFmtId="0" fontId="3" fillId="2" borderId="29" xfId="0" applyFont="1" applyFill="1" applyBorder="1" applyAlignment="1" applyProtection="1">
      <alignment vertical="center"/>
      <protection hidden="1"/>
    </xf>
    <xf numFmtId="0" fontId="3" fillId="2" borderId="30" xfId="0" applyFont="1" applyFill="1" applyBorder="1" applyAlignment="1" applyProtection="1">
      <alignment vertical="center"/>
      <protection hidden="1"/>
    </xf>
    <xf numFmtId="0" fontId="3" fillId="2" borderId="19"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3" fillId="4" borderId="35"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2" xfId="0" applyFont="1" applyFill="1" applyBorder="1" applyAlignment="1" applyProtection="1">
      <alignment horizontal="center" vertical="center" wrapText="1"/>
      <protection hidden="1"/>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3" fillId="0" borderId="34" xfId="0" applyFont="1" applyFill="1" applyBorder="1" applyAlignment="1" applyProtection="1">
      <alignment horizontal="center" vertical="center" wrapText="1"/>
      <protection hidden="1"/>
    </xf>
    <xf numFmtId="0" fontId="3" fillId="0" borderId="35" xfId="0" applyFont="1" applyFill="1" applyBorder="1" applyAlignment="1" applyProtection="1">
      <alignment horizontal="center" vertical="center" wrapText="1"/>
      <protection hidden="1"/>
    </xf>
    <xf numFmtId="0" fontId="3" fillId="2" borderId="19" xfId="0" applyFont="1" applyFill="1" applyBorder="1" applyAlignment="1" applyProtection="1">
      <alignment vertical="center"/>
      <protection hidden="1"/>
    </xf>
    <xf numFmtId="0" fontId="3" fillId="2" borderId="32" xfId="0" applyFont="1" applyFill="1" applyBorder="1" applyAlignment="1" applyProtection="1">
      <alignment vertical="center"/>
      <protection hidden="1"/>
    </xf>
    <xf numFmtId="165" fontId="3" fillId="2" borderId="19" xfId="0" applyNumberFormat="1" applyFont="1" applyFill="1" applyBorder="1" applyAlignment="1" applyProtection="1">
      <alignment vertical="center"/>
      <protection hidden="1"/>
    </xf>
    <xf numFmtId="0" fontId="3" fillId="2" borderId="28" xfId="0" applyFont="1" applyFill="1" applyBorder="1" applyAlignment="1" applyProtection="1">
      <alignment vertical="center"/>
      <protection hidden="1"/>
    </xf>
    <xf numFmtId="0" fontId="3" fillId="2" borderId="33" xfId="0" applyFont="1" applyFill="1" applyBorder="1" applyAlignment="1" applyProtection="1">
      <alignment vertical="center"/>
      <protection hidden="1"/>
    </xf>
    <xf numFmtId="0" fontId="11" fillId="0" borderId="24" xfId="0" applyFont="1" applyFill="1" applyBorder="1" applyAlignment="1" applyProtection="1">
      <alignment horizontal="right" vertical="center" wrapText="1"/>
      <protection locked="0"/>
    </xf>
    <xf numFmtId="165" fontId="11" fillId="4" borderId="25" xfId="0" applyNumberFormat="1" applyFont="1" applyFill="1" applyBorder="1" applyAlignment="1" applyProtection="1">
      <alignment horizontal="center" vertical="center"/>
      <protection hidden="1"/>
    </xf>
    <xf numFmtId="0" fontId="3" fillId="2" borderId="28" xfId="0" applyFont="1" applyFill="1" applyBorder="1" applyAlignment="1" applyProtection="1">
      <alignment horizontal="center" vertical="center"/>
      <protection hidden="1"/>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2" borderId="26" xfId="0" applyFont="1" applyFill="1" applyBorder="1" applyAlignment="1" applyProtection="1">
      <alignment vertical="center"/>
      <protection hidden="1"/>
    </xf>
    <xf numFmtId="0" fontId="3" fillId="2" borderId="27" xfId="0" applyFont="1" applyFill="1" applyBorder="1" applyAlignment="1" applyProtection="1">
      <alignment vertical="center"/>
      <protection hidden="1"/>
    </xf>
    <xf numFmtId="0" fontId="3" fillId="2" borderId="31" xfId="0" applyFont="1" applyFill="1" applyBorder="1" applyAlignment="1" applyProtection="1">
      <alignment vertical="center"/>
      <protection hidden="1"/>
    </xf>
    <xf numFmtId="0" fontId="5" fillId="0" borderId="0" xfId="0" applyFont="1" applyAlignment="1" applyProtection="1">
      <alignment horizontal="center" vertical="center"/>
      <protection locked="0"/>
    </xf>
    <xf numFmtId="0" fontId="3" fillId="2" borderId="43" xfId="0" applyFont="1" applyFill="1" applyBorder="1" applyAlignment="1" applyProtection="1">
      <alignment horizontal="center" vertical="center"/>
      <protection hidden="1"/>
    </xf>
    <xf numFmtId="0" fontId="13" fillId="7" borderId="48"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166" fontId="16" fillId="9" borderId="48" xfId="0" applyNumberFormat="1" applyFont="1" applyFill="1" applyBorder="1" applyAlignment="1">
      <alignment horizontal="center" vertical="center" wrapText="1"/>
    </xf>
    <xf numFmtId="0" fontId="17" fillId="9" borderId="48" xfId="0" applyFont="1" applyFill="1" applyBorder="1" applyAlignment="1">
      <alignment horizontal="center" vertical="center" wrapText="1"/>
    </xf>
    <xf numFmtId="166" fontId="18" fillId="9" borderId="48" xfId="0" applyNumberFormat="1" applyFont="1" applyFill="1" applyBorder="1" applyAlignment="1">
      <alignment horizontal="center" vertical="center" wrapText="1"/>
    </xf>
    <xf numFmtId="0" fontId="17" fillId="9" borderId="48" xfId="0" applyFont="1" applyFill="1" applyBorder="1" applyAlignment="1">
      <alignment horizontal="left" vertical="center" wrapText="1"/>
    </xf>
    <xf numFmtId="166" fontId="16" fillId="10" borderId="48" xfId="0" applyNumberFormat="1" applyFont="1" applyFill="1" applyBorder="1" applyAlignment="1">
      <alignment horizontal="center" vertical="center" wrapText="1"/>
    </xf>
    <xf numFmtId="0" fontId="17" fillId="10" borderId="48" xfId="0" applyFont="1" applyFill="1" applyBorder="1" applyAlignment="1">
      <alignment horizontal="center" vertical="center" wrapText="1"/>
    </xf>
    <xf numFmtId="166" fontId="18" fillId="10" borderId="48" xfId="0" applyNumberFormat="1" applyFont="1" applyFill="1" applyBorder="1" applyAlignment="1">
      <alignment horizontal="center" vertical="center" wrapText="1"/>
    </xf>
    <xf numFmtId="0" fontId="17" fillId="10" borderId="48" xfId="0" applyFont="1" applyFill="1" applyBorder="1" applyAlignment="1">
      <alignment horizontal="left" vertical="center" wrapText="1"/>
    </xf>
    <xf numFmtId="166" fontId="16" fillId="6" borderId="48" xfId="0" applyNumberFormat="1" applyFont="1" applyFill="1" applyBorder="1" applyAlignment="1">
      <alignment horizontal="center" vertical="center" wrapText="1"/>
    </xf>
    <xf numFmtId="0" fontId="17" fillId="6" borderId="48" xfId="0" applyFont="1" applyFill="1" applyBorder="1" applyAlignment="1">
      <alignment horizontal="center" vertical="center" wrapText="1"/>
    </xf>
    <xf numFmtId="166" fontId="18" fillId="6" borderId="48" xfId="0" applyNumberFormat="1" applyFont="1" applyFill="1" applyBorder="1" applyAlignment="1">
      <alignment horizontal="center" vertical="center" wrapText="1"/>
    </xf>
    <xf numFmtId="0" fontId="9" fillId="2" borderId="38" xfId="2" applyFont="1" applyFill="1" applyBorder="1" applyAlignment="1" applyProtection="1">
      <alignment vertical="center"/>
      <protection hidden="1"/>
    </xf>
    <xf numFmtId="0" fontId="3" fillId="2" borderId="41" xfId="0" applyFont="1" applyFill="1" applyBorder="1" applyAlignment="1" applyProtection="1">
      <alignment vertical="center"/>
      <protection hidden="1"/>
    </xf>
    <xf numFmtId="166" fontId="16" fillId="11" borderId="53" xfId="0" applyNumberFormat="1" applyFont="1" applyFill="1" applyBorder="1" applyAlignment="1">
      <alignment horizontal="center" vertical="center" wrapText="1"/>
    </xf>
    <xf numFmtId="166" fontId="16" fillId="11" borderId="51" xfId="0" applyNumberFormat="1" applyFont="1" applyFill="1" applyBorder="1" applyAlignment="1">
      <alignment horizontal="center" vertical="center" wrapText="1"/>
    </xf>
    <xf numFmtId="166" fontId="16" fillId="5" borderId="49" xfId="0" applyNumberFormat="1" applyFont="1" applyFill="1" applyBorder="1" applyAlignment="1">
      <alignment horizontal="center" vertical="center" wrapText="1"/>
    </xf>
    <xf numFmtId="166" fontId="16" fillId="5" borderId="51" xfId="0" applyNumberFormat="1" applyFont="1" applyFill="1" applyBorder="1" applyAlignment="1">
      <alignment horizontal="center" vertical="center" wrapText="1"/>
    </xf>
    <xf numFmtId="166" fontId="16" fillId="5" borderId="54"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41" xfId="0" applyFont="1" applyFill="1" applyBorder="1" applyAlignment="1" applyProtection="1">
      <alignment horizontal="left" vertical="center"/>
      <protection hidden="1"/>
    </xf>
    <xf numFmtId="0" fontId="9" fillId="2" borderId="38" xfId="2"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3" fillId="2" borderId="43"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12" fillId="3" borderId="7" xfId="0" applyFont="1" applyFill="1" applyBorder="1" applyAlignment="1" applyProtection="1">
      <alignment horizontal="center" vertical="center" wrapText="1"/>
      <protection hidden="1"/>
    </xf>
    <xf numFmtId="0" fontId="12" fillId="3" borderId="52" xfId="0" applyFont="1" applyFill="1" applyBorder="1" applyAlignment="1" applyProtection="1">
      <alignment horizontal="center" vertical="center" wrapText="1"/>
      <protection hidden="1"/>
    </xf>
    <xf numFmtId="0" fontId="12" fillId="3" borderId="34"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right" vertical="center"/>
      <protection hidden="1"/>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12" fillId="5" borderId="7" xfId="0" applyFont="1" applyFill="1" applyBorder="1" applyAlignment="1" applyProtection="1">
      <alignment horizontal="center" vertical="center" wrapText="1"/>
      <protection hidden="1"/>
    </xf>
    <xf numFmtId="0" fontId="12" fillId="5" borderId="34" xfId="0" applyFont="1" applyFill="1" applyBorder="1" applyAlignment="1" applyProtection="1">
      <alignment horizontal="center" vertical="center" wrapText="1"/>
      <protection hidden="1"/>
    </xf>
    <xf numFmtId="0" fontId="12" fillId="6" borderId="7" xfId="0" applyFont="1" applyFill="1" applyBorder="1" applyAlignment="1" applyProtection="1">
      <alignment horizontal="center" vertical="center" wrapText="1"/>
      <protection hidden="1"/>
    </xf>
    <xf numFmtId="0" fontId="12" fillId="6" borderId="52" xfId="0" applyFont="1" applyFill="1" applyBorder="1" applyAlignment="1" applyProtection="1">
      <alignment horizontal="center" vertical="center" wrapText="1"/>
      <protection hidden="1"/>
    </xf>
    <xf numFmtId="0" fontId="12" fillId="6" borderId="34" xfId="0" applyFont="1" applyFill="1" applyBorder="1" applyAlignment="1" applyProtection="1">
      <alignment horizontal="center" vertical="center" wrapText="1"/>
      <protection hidden="1"/>
    </xf>
    <xf numFmtId="0" fontId="17" fillId="10" borderId="46"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4" fillId="8" borderId="49" xfId="0" applyFont="1" applyFill="1" applyBorder="1" applyAlignment="1">
      <alignment horizontal="center" vertical="center" textRotation="90" wrapText="1"/>
    </xf>
    <xf numFmtId="0" fontId="14" fillId="8" borderId="50" xfId="0" applyFont="1" applyFill="1" applyBorder="1" applyAlignment="1">
      <alignment horizontal="center" vertical="center" textRotation="90" wrapText="1"/>
    </xf>
    <xf numFmtId="0" fontId="14" fillId="8" borderId="51" xfId="0" applyFont="1" applyFill="1" applyBorder="1" applyAlignment="1">
      <alignment horizontal="center" vertical="center" textRotation="90"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5" fillId="10" borderId="46" xfId="0" applyFont="1" applyFill="1" applyBorder="1" applyAlignment="1">
      <alignment horizontal="left" vertical="center" wrapText="1"/>
    </xf>
    <xf numFmtId="0" fontId="15" fillId="10" borderId="47" xfId="0" applyFont="1" applyFill="1" applyBorder="1" applyAlignment="1">
      <alignment horizontal="left" vertical="center" wrapText="1"/>
    </xf>
    <xf numFmtId="0" fontId="17" fillId="9" borderId="46" xfId="0" applyFont="1" applyFill="1" applyBorder="1" applyAlignment="1">
      <alignment horizontal="left" vertical="center" wrapText="1"/>
    </xf>
    <xf numFmtId="0" fontId="17" fillId="9" borderId="47" xfId="0" applyFont="1" applyFill="1" applyBorder="1" applyAlignment="1">
      <alignment horizontal="left" vertical="center" wrapText="1"/>
    </xf>
  </cellXfs>
  <cellStyles count="4">
    <cellStyle name="Lien hypertexte" xfId="2" builtinId="8"/>
    <cellStyle name="Lien hypertexte 2" xfId="3" xr:uid="{00000000-0005-0000-0000-000001000000}"/>
    <cellStyle name="Normal" xfId="0" builtinId="0"/>
    <cellStyle name="Normal 2" xfId="1" xr:uid="{00000000-0005-0000-0000-000003000000}"/>
  </cellStyles>
  <dxfs count="18">
    <dxf>
      <fill>
        <patternFill>
          <bgColor theme="9" tint="0.39994506668294322"/>
        </patternFill>
      </fill>
    </dxf>
    <dxf>
      <font>
        <color theme="0"/>
      </font>
    </dxf>
    <dxf>
      <font>
        <color auto="1"/>
      </font>
      <fill>
        <patternFill>
          <fgColor indexed="64"/>
          <bgColor rgb="FFFFCCFF"/>
        </patternFill>
      </fill>
    </dxf>
    <dxf>
      <font>
        <color auto="1"/>
      </font>
      <fill>
        <patternFill>
          <fgColor indexed="64"/>
          <bgColor rgb="FFFFCCFF"/>
        </patternFill>
      </fill>
    </dxf>
    <dxf>
      <fill>
        <patternFill>
          <bgColor theme="8" tint="0.39994506668294322"/>
        </patternFill>
      </fill>
    </dxf>
    <dxf>
      <fill>
        <patternFill>
          <bgColor theme="7" tint="0.39994506668294322"/>
        </patternFill>
      </fill>
    </dxf>
    <dxf>
      <font>
        <color auto="1"/>
      </font>
      <fill>
        <patternFill>
          <fgColor indexed="64"/>
          <bgColor rgb="FFFFCCFF"/>
        </patternFill>
      </fill>
    </dxf>
    <dxf>
      <fill>
        <patternFill>
          <bgColor theme="9" tint="0.39994506668294322"/>
        </patternFill>
      </fill>
    </dxf>
    <dxf>
      <font>
        <color theme="0"/>
      </font>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ill>
        <patternFill>
          <bgColor theme="8" tint="0.39994506668294322"/>
        </patternFill>
      </fill>
    </dxf>
    <dxf>
      <fill>
        <patternFill>
          <bgColor theme="7" tint="0.39994506668294322"/>
        </patternFill>
      </fill>
    </dxf>
    <dxf>
      <font>
        <color auto="1"/>
      </font>
      <fill>
        <patternFill>
          <fgColor indexed="64"/>
          <bgColor rgb="FFFFCCFF"/>
        </patternFill>
      </fill>
    </dxf>
  </dxfs>
  <tableStyles count="0" defaultTableStyle="TableStyleMedium2" defaultPivotStyle="PivotStyleLight16"/>
  <colors>
    <mruColors>
      <color rgb="FFFFFFCC"/>
      <color rgb="FFFF99CC"/>
      <color rgb="FFFFCCFF"/>
      <color rgb="FFFF99FF"/>
      <color rgb="FFFF9999"/>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54429</xdr:colOff>
      <xdr:row>10</xdr:row>
      <xdr:rowOff>54430</xdr:rowOff>
    </xdr:from>
    <xdr:to>
      <xdr:col>15</xdr:col>
      <xdr:colOff>1945822</xdr:colOff>
      <xdr:row>14</xdr:row>
      <xdr:rowOff>54428</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0613572" y="2952751"/>
          <a:ext cx="1891393" cy="979713"/>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i="0" u="none" strike="noStrike">
              <a:solidFill>
                <a:schemeClr val="dk1"/>
              </a:solidFill>
              <a:effectLst/>
              <a:latin typeface="+mn-lt"/>
              <a:ea typeface="+mn-ea"/>
              <a:cs typeface="+mn-cs"/>
            </a:rPr>
            <a:t>25m</a:t>
          </a:r>
        </a:p>
        <a:p>
          <a:r>
            <a:rPr lang="fr-FR" sz="1200" b="0" i="0" u="none" strike="noStrike">
              <a:solidFill>
                <a:schemeClr val="dk1"/>
              </a:solidFill>
              <a:effectLst/>
              <a:latin typeface="+mn-lt"/>
              <a:ea typeface="+mn-ea"/>
              <a:cs typeface="+mn-cs"/>
            </a:rPr>
            <a:t>830</a:t>
          </a:r>
          <a:r>
            <a:rPr lang="fr-FR" sz="1200" b="0" i="0" u="none" strike="noStrike" baseline="0">
              <a:solidFill>
                <a:schemeClr val="dk1"/>
              </a:solidFill>
              <a:effectLst/>
              <a:latin typeface="+mn-lt"/>
              <a:ea typeface="+mn-ea"/>
              <a:cs typeface="+mn-cs"/>
            </a:rPr>
            <a:t> Gong</a:t>
          </a:r>
        </a:p>
        <a:p>
          <a:r>
            <a:rPr lang="fr-FR" sz="1200" b="0" i="0" u="none" strike="noStrike" baseline="0">
              <a:solidFill>
                <a:schemeClr val="dk1"/>
              </a:solidFill>
              <a:effectLst/>
              <a:latin typeface="+mn-lt"/>
              <a:ea typeface="+mn-ea"/>
              <a:cs typeface="+mn-cs"/>
            </a:rPr>
            <a:t>831 Vitesse</a:t>
          </a:r>
        </a:p>
        <a:p>
          <a:r>
            <a:rPr lang="fr-FR" sz="1200" b="0" i="0" u="none" strike="noStrike" baseline="0">
              <a:solidFill>
                <a:schemeClr val="dk1"/>
              </a:solidFill>
              <a:effectLst/>
              <a:latin typeface="+mn-lt"/>
              <a:ea typeface="+mn-ea"/>
              <a:cs typeface="+mn-cs"/>
            </a:rPr>
            <a:t>832 authentique</a:t>
          </a:r>
          <a:endParaRPr lang="fr-FR" sz="1800"/>
        </a:p>
      </xdr:txBody>
    </xdr:sp>
    <xdr:clientData/>
  </xdr:twoCellAnchor>
  <xdr:twoCellAnchor>
    <xdr:from>
      <xdr:col>15</xdr:col>
      <xdr:colOff>13607</xdr:colOff>
      <xdr:row>14</xdr:row>
      <xdr:rowOff>136074</xdr:rowOff>
    </xdr:from>
    <xdr:to>
      <xdr:col>16</xdr:col>
      <xdr:colOff>0</xdr:colOff>
      <xdr:row>18</xdr:row>
      <xdr:rowOff>54429</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0572750" y="4014110"/>
          <a:ext cx="1959429" cy="89806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t>50m</a:t>
          </a:r>
        </a:p>
        <a:p>
          <a:pPr algn="l"/>
          <a:r>
            <a:rPr lang="fr-FR" sz="1200" b="0" i="0" u="none" strike="noStrike">
              <a:solidFill>
                <a:schemeClr val="dk1"/>
              </a:solidFill>
              <a:effectLst/>
              <a:latin typeface="+mn-lt"/>
              <a:ea typeface="+mn-ea"/>
              <a:cs typeface="+mn-cs"/>
            </a:rPr>
            <a:t>820/822/823</a:t>
          </a:r>
          <a:r>
            <a:rPr lang="fr-FR" sz="1200" b="0" i="0" u="none" strike="noStrike" baseline="0">
              <a:solidFill>
                <a:schemeClr val="dk1"/>
              </a:solidFill>
              <a:effectLst/>
              <a:latin typeface="+mn-lt"/>
              <a:ea typeface="+mn-ea"/>
              <a:cs typeface="+mn-cs"/>
            </a:rPr>
            <a:t> carabine</a:t>
          </a:r>
        </a:p>
        <a:p>
          <a:pPr algn="l"/>
          <a:r>
            <a:rPr lang="fr-FR" sz="1200" b="0" i="0" u="none" strike="noStrike" baseline="0">
              <a:solidFill>
                <a:schemeClr val="dk1"/>
              </a:solidFill>
              <a:effectLst/>
              <a:latin typeface="+mn-lt"/>
              <a:ea typeface="+mn-ea"/>
              <a:cs typeface="+mn-cs"/>
            </a:rPr>
            <a:t>821 carabine semi-auto</a:t>
          </a:r>
          <a:endParaRPr lang="fr-FR" sz="1400"/>
        </a:p>
      </xdr:txBody>
    </xdr:sp>
    <xdr:clientData/>
  </xdr:twoCellAnchor>
  <xdr:twoCellAnchor>
    <xdr:from>
      <xdr:col>15</xdr:col>
      <xdr:colOff>40823</xdr:colOff>
      <xdr:row>18</xdr:row>
      <xdr:rowOff>176894</xdr:rowOff>
    </xdr:from>
    <xdr:to>
      <xdr:col>15</xdr:col>
      <xdr:colOff>1932215</xdr:colOff>
      <xdr:row>28</xdr:row>
      <xdr:rowOff>217714</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10599966" y="5034644"/>
          <a:ext cx="1891392" cy="151039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t>200m</a:t>
          </a:r>
        </a:p>
        <a:p>
          <a:r>
            <a:rPr lang="fr-FR" sz="1200" b="0" i="0" u="none" strike="noStrike">
              <a:solidFill>
                <a:schemeClr val="dk1"/>
              </a:solidFill>
              <a:effectLst/>
              <a:latin typeface="+mn-lt"/>
              <a:ea typeface="+mn-ea"/>
              <a:cs typeface="+mn-cs"/>
            </a:rPr>
            <a:t>810</a:t>
          </a:r>
          <a:r>
            <a:rPr lang="fr-FR" sz="1200" b="0" i="0" u="none" strike="noStrike" baseline="0">
              <a:solidFill>
                <a:schemeClr val="dk1"/>
              </a:solidFill>
              <a:effectLst/>
              <a:latin typeface="+mn-lt"/>
              <a:ea typeface="+mn-ea"/>
              <a:cs typeface="+mn-cs"/>
            </a:rPr>
            <a:t> Fusil Rep man</a:t>
          </a:r>
        </a:p>
        <a:p>
          <a:r>
            <a:rPr lang="fr-FR" sz="1200" b="0" i="0" u="none" strike="noStrike" baseline="0">
              <a:solidFill>
                <a:schemeClr val="dk1"/>
              </a:solidFill>
              <a:effectLst/>
              <a:latin typeface="+mn-lt"/>
              <a:ea typeface="+mn-ea"/>
              <a:cs typeface="+mn-cs"/>
            </a:rPr>
            <a:t>811 Fusil modifié GC</a:t>
          </a:r>
        </a:p>
        <a:p>
          <a:r>
            <a:rPr lang="fr-FR" sz="1200" b="0" i="0" u="none" strike="noStrike" baseline="0">
              <a:solidFill>
                <a:schemeClr val="dk1"/>
              </a:solidFill>
              <a:effectLst/>
              <a:latin typeface="+mn-lt"/>
              <a:ea typeface="+mn-ea"/>
              <a:cs typeface="+mn-cs"/>
            </a:rPr>
            <a:t>812 Fusil modifié PC</a:t>
          </a:r>
        </a:p>
        <a:p>
          <a:r>
            <a:rPr lang="fr-FR" sz="1200" b="0" i="0" u="none" strike="noStrike" baseline="0">
              <a:solidFill>
                <a:schemeClr val="dk1"/>
              </a:solidFill>
              <a:effectLst/>
              <a:latin typeface="+mn-lt"/>
              <a:ea typeface="+mn-ea"/>
              <a:cs typeface="+mn-cs"/>
            </a:rPr>
            <a:t>813 Fusil modifié Assis</a:t>
          </a:r>
        </a:p>
        <a:p>
          <a:r>
            <a:rPr lang="fr-FR" sz="1200" b="0" i="0" u="none" strike="noStrike" baseline="0">
              <a:solidFill>
                <a:schemeClr val="dk1"/>
              </a:solidFill>
              <a:effectLst/>
              <a:latin typeface="+mn-lt"/>
              <a:ea typeface="+mn-ea"/>
              <a:cs typeface="+mn-cs"/>
            </a:rPr>
            <a:t>815 Fusil semi-auto GC</a:t>
          </a:r>
        </a:p>
        <a:p>
          <a:pPr marL="0" marR="0" lvl="0" indent="0" defTabSz="914400" eaLnBrk="1" fontAlgn="auto" latinLnBrk="0" hangingPunct="1">
            <a:lnSpc>
              <a:spcPct val="100000"/>
            </a:lnSpc>
            <a:spcBef>
              <a:spcPts val="0"/>
            </a:spcBef>
            <a:spcAft>
              <a:spcPts val="0"/>
            </a:spcAft>
            <a:buClrTx/>
            <a:buSzTx/>
            <a:buFontTx/>
            <a:buNone/>
            <a:tabLst/>
            <a:defRPr/>
          </a:pPr>
          <a:r>
            <a:rPr lang="fr-FR" sz="1100" b="0" i="0" baseline="0">
              <a:solidFill>
                <a:schemeClr val="dk1"/>
              </a:solidFill>
              <a:effectLst/>
              <a:latin typeface="+mn-lt"/>
              <a:ea typeface="+mn-ea"/>
              <a:cs typeface="+mn-cs"/>
            </a:rPr>
            <a:t>816  Fusil semi-auto PC</a:t>
          </a:r>
          <a:endParaRPr lang="fr-FR" sz="1200">
            <a:effectLst/>
          </a:endParaRPr>
        </a:p>
        <a:p>
          <a:endParaRPr lang="fr-FR"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xdr:colOff>
      <xdr:row>1</xdr:row>
      <xdr:rowOff>76200</xdr:rowOff>
    </xdr:from>
    <xdr:to>
      <xdr:col>19</xdr:col>
      <xdr:colOff>151459</xdr:colOff>
      <xdr:row>8</xdr:row>
      <xdr:rowOff>94957</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810500" y="266700"/>
          <a:ext cx="7523809" cy="2342857"/>
        </a:xfrm>
        <a:prstGeom prst="rect">
          <a:avLst/>
        </a:prstGeom>
      </xdr:spPr>
    </xdr:pic>
    <xdr:clientData/>
  </xdr:twoCellAnchor>
  <xdr:twoCellAnchor editAs="oneCell">
    <xdr:from>
      <xdr:col>9</xdr:col>
      <xdr:colOff>38100</xdr:colOff>
      <xdr:row>10</xdr:row>
      <xdr:rowOff>47625</xdr:rowOff>
    </xdr:from>
    <xdr:to>
      <xdr:col>19</xdr:col>
      <xdr:colOff>418124</xdr:colOff>
      <xdr:row>13</xdr:row>
      <xdr:rowOff>133189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791450" y="3133725"/>
          <a:ext cx="7809524" cy="12857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ain.cassagne@modulonet.fr" TargetMode="External"/><Relationship Id="rId1" Type="http://schemas.openxmlformats.org/officeDocument/2006/relationships/hyperlink" Target="mailto:comitetir33@free.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0"/>
  <sheetViews>
    <sheetView showGridLines="0" tabSelected="1" topLeftCell="D1" zoomScale="70" zoomScaleNormal="70" workbookViewId="0">
      <selection activeCell="K25" sqref="K25"/>
    </sheetView>
  </sheetViews>
  <sheetFormatPr baseColWidth="10" defaultColWidth="8.44140625" defaultRowHeight="18" x14ac:dyDescent="0.3"/>
  <cols>
    <col min="1" max="1" width="2.6640625" style="1" customWidth="1"/>
    <col min="2" max="2" width="24.88671875" style="1" customWidth="1"/>
    <col min="3" max="3" width="19.44140625" style="1" customWidth="1"/>
    <col min="4" max="4" width="23.44140625" style="1" customWidth="1"/>
    <col min="5" max="5" width="14.5546875" style="1" customWidth="1"/>
    <col min="6" max="6" width="14.109375" style="1" customWidth="1"/>
    <col min="7" max="15" width="12.6640625" style="1" customWidth="1"/>
    <col min="16" max="16" width="29.5546875" style="1" customWidth="1"/>
    <col min="17" max="17" width="12.44140625" style="1" customWidth="1"/>
    <col min="18" max="18" width="3" style="1" customWidth="1"/>
    <col min="19" max="21" width="2.6640625" style="1" bestFit="1" customWidth="1"/>
    <col min="22" max="27" width="2.6640625" style="1" customWidth="1"/>
    <col min="28" max="28" width="4.33203125" style="1" bestFit="1" customWidth="1"/>
    <col min="29" max="262" width="8.44140625" style="1"/>
    <col min="263" max="263" width="2.6640625" style="1" customWidth="1"/>
    <col min="264" max="264" width="24.88671875" style="1" customWidth="1"/>
    <col min="265" max="265" width="19.44140625" style="1" customWidth="1"/>
    <col min="266" max="266" width="23.44140625" style="1" customWidth="1"/>
    <col min="267" max="267" width="14.5546875" style="1" customWidth="1"/>
    <col min="268" max="268" width="14.33203125" style="1" customWidth="1"/>
    <col min="269" max="269" width="14.109375" style="1" customWidth="1"/>
    <col min="270" max="270" width="18.44140625" style="1" customWidth="1"/>
    <col min="271" max="271" width="1.33203125" style="1" customWidth="1"/>
    <col min="272" max="272" width="14.88671875" style="1" customWidth="1"/>
    <col min="273" max="273" width="16" style="1" customWidth="1"/>
    <col min="274" max="274" width="17.33203125" style="1" bestFit="1" customWidth="1"/>
    <col min="275" max="275" width="1" style="1" customWidth="1"/>
    <col min="276" max="276" width="12.44140625" style="1" customWidth="1"/>
    <col min="277" max="277" width="3" style="1" customWidth="1"/>
    <col min="278" max="283" width="2.6640625" style="1" bestFit="1" customWidth="1"/>
    <col min="284" max="284" width="3.6640625" style="1" customWidth="1"/>
    <col min="285" max="518" width="8.44140625" style="1"/>
    <col min="519" max="519" width="2.6640625" style="1" customWidth="1"/>
    <col min="520" max="520" width="24.88671875" style="1" customWidth="1"/>
    <col min="521" max="521" width="19.44140625" style="1" customWidth="1"/>
    <col min="522" max="522" width="23.44140625" style="1" customWidth="1"/>
    <col min="523" max="523" width="14.5546875" style="1" customWidth="1"/>
    <col min="524" max="524" width="14.33203125" style="1" customWidth="1"/>
    <col min="525" max="525" width="14.109375" style="1" customWidth="1"/>
    <col min="526" max="526" width="18.44140625" style="1" customWidth="1"/>
    <col min="527" max="527" width="1.33203125" style="1" customWidth="1"/>
    <col min="528" max="528" width="14.88671875" style="1" customWidth="1"/>
    <col min="529" max="529" width="16" style="1" customWidth="1"/>
    <col min="530" max="530" width="17.33203125" style="1" bestFit="1" customWidth="1"/>
    <col min="531" max="531" width="1" style="1" customWidth="1"/>
    <col min="532" max="532" width="12.44140625" style="1" customWidth="1"/>
    <col min="533" max="533" width="3" style="1" customWidth="1"/>
    <col min="534" max="539" width="2.6640625" style="1" bestFit="1" customWidth="1"/>
    <col min="540" max="540" width="3.6640625" style="1" customWidth="1"/>
    <col min="541" max="774" width="8.44140625" style="1"/>
    <col min="775" max="775" width="2.6640625" style="1" customWidth="1"/>
    <col min="776" max="776" width="24.88671875" style="1" customWidth="1"/>
    <col min="777" max="777" width="19.44140625" style="1" customWidth="1"/>
    <col min="778" max="778" width="23.44140625" style="1" customWidth="1"/>
    <col min="779" max="779" width="14.5546875" style="1" customWidth="1"/>
    <col min="780" max="780" width="14.33203125" style="1" customWidth="1"/>
    <col min="781" max="781" width="14.109375" style="1" customWidth="1"/>
    <col min="782" max="782" width="18.44140625" style="1" customWidth="1"/>
    <col min="783" max="783" width="1.33203125" style="1" customWidth="1"/>
    <col min="784" max="784" width="14.88671875" style="1" customWidth="1"/>
    <col min="785" max="785" width="16" style="1" customWidth="1"/>
    <col min="786" max="786" width="17.33203125" style="1" bestFit="1" customWidth="1"/>
    <col min="787" max="787" width="1" style="1" customWidth="1"/>
    <col min="788" max="788" width="12.44140625" style="1" customWidth="1"/>
    <col min="789" max="789" width="3" style="1" customWidth="1"/>
    <col min="790" max="795" width="2.6640625" style="1" bestFit="1" customWidth="1"/>
    <col min="796" max="796" width="3.6640625" style="1" customWidth="1"/>
    <col min="797" max="1030" width="8.44140625" style="1"/>
    <col min="1031" max="1031" width="2.6640625" style="1" customWidth="1"/>
    <col min="1032" max="1032" width="24.88671875" style="1" customWidth="1"/>
    <col min="1033" max="1033" width="19.44140625" style="1" customWidth="1"/>
    <col min="1034" max="1034" width="23.44140625" style="1" customWidth="1"/>
    <col min="1035" max="1035" width="14.5546875" style="1" customWidth="1"/>
    <col min="1036" max="1036" width="14.33203125" style="1" customWidth="1"/>
    <col min="1037" max="1037" width="14.109375" style="1" customWidth="1"/>
    <col min="1038" max="1038" width="18.44140625" style="1" customWidth="1"/>
    <col min="1039" max="1039" width="1.33203125" style="1" customWidth="1"/>
    <col min="1040" max="1040" width="14.88671875" style="1" customWidth="1"/>
    <col min="1041" max="1041" width="16" style="1" customWidth="1"/>
    <col min="1042" max="1042" width="17.33203125" style="1" bestFit="1" customWidth="1"/>
    <col min="1043" max="1043" width="1" style="1" customWidth="1"/>
    <col min="1044" max="1044" width="12.44140625" style="1" customWidth="1"/>
    <col min="1045" max="1045" width="3" style="1" customWidth="1"/>
    <col min="1046" max="1051" width="2.6640625" style="1" bestFit="1" customWidth="1"/>
    <col min="1052" max="1052" width="3.6640625" style="1" customWidth="1"/>
    <col min="1053" max="1286" width="8.44140625" style="1"/>
    <col min="1287" max="1287" width="2.6640625" style="1" customWidth="1"/>
    <col min="1288" max="1288" width="24.88671875" style="1" customWidth="1"/>
    <col min="1289" max="1289" width="19.44140625" style="1" customWidth="1"/>
    <col min="1290" max="1290" width="23.44140625" style="1" customWidth="1"/>
    <col min="1291" max="1291" width="14.5546875" style="1" customWidth="1"/>
    <col min="1292" max="1292" width="14.33203125" style="1" customWidth="1"/>
    <col min="1293" max="1293" width="14.109375" style="1" customWidth="1"/>
    <col min="1294" max="1294" width="18.44140625" style="1" customWidth="1"/>
    <col min="1295" max="1295" width="1.33203125" style="1" customWidth="1"/>
    <col min="1296" max="1296" width="14.88671875" style="1" customWidth="1"/>
    <col min="1297" max="1297" width="16" style="1" customWidth="1"/>
    <col min="1298" max="1298" width="17.33203125" style="1" bestFit="1" customWidth="1"/>
    <col min="1299" max="1299" width="1" style="1" customWidth="1"/>
    <col min="1300" max="1300" width="12.44140625" style="1" customWidth="1"/>
    <col min="1301" max="1301" width="3" style="1" customWidth="1"/>
    <col min="1302" max="1307" width="2.6640625" style="1" bestFit="1" customWidth="1"/>
    <col min="1308" max="1308" width="3.6640625" style="1" customWidth="1"/>
    <col min="1309" max="1542" width="8.44140625" style="1"/>
    <col min="1543" max="1543" width="2.6640625" style="1" customWidth="1"/>
    <col min="1544" max="1544" width="24.88671875" style="1" customWidth="1"/>
    <col min="1545" max="1545" width="19.44140625" style="1" customWidth="1"/>
    <col min="1546" max="1546" width="23.44140625" style="1" customWidth="1"/>
    <col min="1547" max="1547" width="14.5546875" style="1" customWidth="1"/>
    <col min="1548" max="1548" width="14.33203125" style="1" customWidth="1"/>
    <col min="1549" max="1549" width="14.109375" style="1" customWidth="1"/>
    <col min="1550" max="1550" width="18.44140625" style="1" customWidth="1"/>
    <col min="1551" max="1551" width="1.33203125" style="1" customWidth="1"/>
    <col min="1552" max="1552" width="14.88671875" style="1" customWidth="1"/>
    <col min="1553" max="1553" width="16" style="1" customWidth="1"/>
    <col min="1554" max="1554" width="17.33203125" style="1" bestFit="1" customWidth="1"/>
    <col min="1555" max="1555" width="1" style="1" customWidth="1"/>
    <col min="1556" max="1556" width="12.44140625" style="1" customWidth="1"/>
    <col min="1557" max="1557" width="3" style="1" customWidth="1"/>
    <col min="1558" max="1563" width="2.6640625" style="1" bestFit="1" customWidth="1"/>
    <col min="1564" max="1564" width="3.6640625" style="1" customWidth="1"/>
    <col min="1565" max="1798" width="8.44140625" style="1"/>
    <col min="1799" max="1799" width="2.6640625" style="1" customWidth="1"/>
    <col min="1800" max="1800" width="24.88671875" style="1" customWidth="1"/>
    <col min="1801" max="1801" width="19.44140625" style="1" customWidth="1"/>
    <col min="1802" max="1802" width="23.44140625" style="1" customWidth="1"/>
    <col min="1803" max="1803" width="14.5546875" style="1" customWidth="1"/>
    <col min="1804" max="1804" width="14.33203125" style="1" customWidth="1"/>
    <col min="1805" max="1805" width="14.109375" style="1" customWidth="1"/>
    <col min="1806" max="1806" width="18.44140625" style="1" customWidth="1"/>
    <col min="1807" max="1807" width="1.33203125" style="1" customWidth="1"/>
    <col min="1808" max="1808" width="14.88671875" style="1" customWidth="1"/>
    <col min="1809" max="1809" width="16" style="1" customWidth="1"/>
    <col min="1810" max="1810" width="17.33203125" style="1" bestFit="1" customWidth="1"/>
    <col min="1811" max="1811" width="1" style="1" customWidth="1"/>
    <col min="1812" max="1812" width="12.44140625" style="1" customWidth="1"/>
    <col min="1813" max="1813" width="3" style="1" customWidth="1"/>
    <col min="1814" max="1819" width="2.6640625" style="1" bestFit="1" customWidth="1"/>
    <col min="1820" max="1820" width="3.6640625" style="1" customWidth="1"/>
    <col min="1821" max="2054" width="8.44140625" style="1"/>
    <col min="2055" max="2055" width="2.6640625" style="1" customWidth="1"/>
    <col min="2056" max="2056" width="24.88671875" style="1" customWidth="1"/>
    <col min="2057" max="2057" width="19.44140625" style="1" customWidth="1"/>
    <col min="2058" max="2058" width="23.44140625" style="1" customWidth="1"/>
    <col min="2059" max="2059" width="14.5546875" style="1" customWidth="1"/>
    <col min="2060" max="2060" width="14.33203125" style="1" customWidth="1"/>
    <col min="2061" max="2061" width="14.109375" style="1" customWidth="1"/>
    <col min="2062" max="2062" width="18.44140625" style="1" customWidth="1"/>
    <col min="2063" max="2063" width="1.33203125" style="1" customWidth="1"/>
    <col min="2064" max="2064" width="14.88671875" style="1" customWidth="1"/>
    <col min="2065" max="2065" width="16" style="1" customWidth="1"/>
    <col min="2066" max="2066" width="17.33203125" style="1" bestFit="1" customWidth="1"/>
    <col min="2067" max="2067" width="1" style="1" customWidth="1"/>
    <col min="2068" max="2068" width="12.44140625" style="1" customWidth="1"/>
    <col min="2069" max="2069" width="3" style="1" customWidth="1"/>
    <col min="2070" max="2075" width="2.6640625" style="1" bestFit="1" customWidth="1"/>
    <col min="2076" max="2076" width="3.6640625" style="1" customWidth="1"/>
    <col min="2077" max="2310" width="8.44140625" style="1"/>
    <col min="2311" max="2311" width="2.6640625" style="1" customWidth="1"/>
    <col min="2312" max="2312" width="24.88671875" style="1" customWidth="1"/>
    <col min="2313" max="2313" width="19.44140625" style="1" customWidth="1"/>
    <col min="2314" max="2314" width="23.44140625" style="1" customWidth="1"/>
    <col min="2315" max="2315" width="14.5546875" style="1" customWidth="1"/>
    <col min="2316" max="2316" width="14.33203125" style="1" customWidth="1"/>
    <col min="2317" max="2317" width="14.109375" style="1" customWidth="1"/>
    <col min="2318" max="2318" width="18.44140625" style="1" customWidth="1"/>
    <col min="2319" max="2319" width="1.33203125" style="1" customWidth="1"/>
    <col min="2320" max="2320" width="14.88671875" style="1" customWidth="1"/>
    <col min="2321" max="2321" width="16" style="1" customWidth="1"/>
    <col min="2322" max="2322" width="17.33203125" style="1" bestFit="1" customWidth="1"/>
    <col min="2323" max="2323" width="1" style="1" customWidth="1"/>
    <col min="2324" max="2324" width="12.44140625" style="1" customWidth="1"/>
    <col min="2325" max="2325" width="3" style="1" customWidth="1"/>
    <col min="2326" max="2331" width="2.6640625" style="1" bestFit="1" customWidth="1"/>
    <col min="2332" max="2332" width="3.6640625" style="1" customWidth="1"/>
    <col min="2333" max="2566" width="8.44140625" style="1"/>
    <col min="2567" max="2567" width="2.6640625" style="1" customWidth="1"/>
    <col min="2568" max="2568" width="24.88671875" style="1" customWidth="1"/>
    <col min="2569" max="2569" width="19.44140625" style="1" customWidth="1"/>
    <col min="2570" max="2570" width="23.44140625" style="1" customWidth="1"/>
    <col min="2571" max="2571" width="14.5546875" style="1" customWidth="1"/>
    <col min="2572" max="2572" width="14.33203125" style="1" customWidth="1"/>
    <col min="2573" max="2573" width="14.109375" style="1" customWidth="1"/>
    <col min="2574" max="2574" width="18.44140625" style="1" customWidth="1"/>
    <col min="2575" max="2575" width="1.33203125" style="1" customWidth="1"/>
    <col min="2576" max="2576" width="14.88671875" style="1" customWidth="1"/>
    <col min="2577" max="2577" width="16" style="1" customWidth="1"/>
    <col min="2578" max="2578" width="17.33203125" style="1" bestFit="1" customWidth="1"/>
    <col min="2579" max="2579" width="1" style="1" customWidth="1"/>
    <col min="2580" max="2580" width="12.44140625" style="1" customWidth="1"/>
    <col min="2581" max="2581" width="3" style="1" customWidth="1"/>
    <col min="2582" max="2587" width="2.6640625" style="1" bestFit="1" customWidth="1"/>
    <col min="2588" max="2588" width="3.6640625" style="1" customWidth="1"/>
    <col min="2589" max="2822" width="8.44140625" style="1"/>
    <col min="2823" max="2823" width="2.6640625" style="1" customWidth="1"/>
    <col min="2824" max="2824" width="24.88671875" style="1" customWidth="1"/>
    <col min="2825" max="2825" width="19.44140625" style="1" customWidth="1"/>
    <col min="2826" max="2826" width="23.44140625" style="1" customWidth="1"/>
    <col min="2827" max="2827" width="14.5546875" style="1" customWidth="1"/>
    <col min="2828" max="2828" width="14.33203125" style="1" customWidth="1"/>
    <col min="2829" max="2829" width="14.109375" style="1" customWidth="1"/>
    <col min="2830" max="2830" width="18.44140625" style="1" customWidth="1"/>
    <col min="2831" max="2831" width="1.33203125" style="1" customWidth="1"/>
    <col min="2832" max="2832" width="14.88671875" style="1" customWidth="1"/>
    <col min="2833" max="2833" width="16" style="1" customWidth="1"/>
    <col min="2834" max="2834" width="17.33203125" style="1" bestFit="1" customWidth="1"/>
    <col min="2835" max="2835" width="1" style="1" customWidth="1"/>
    <col min="2836" max="2836" width="12.44140625" style="1" customWidth="1"/>
    <col min="2837" max="2837" width="3" style="1" customWidth="1"/>
    <col min="2838" max="2843" width="2.6640625" style="1" bestFit="1" customWidth="1"/>
    <col min="2844" max="2844" width="3.6640625" style="1" customWidth="1"/>
    <col min="2845" max="3078" width="8.44140625" style="1"/>
    <col min="3079" max="3079" width="2.6640625" style="1" customWidth="1"/>
    <col min="3080" max="3080" width="24.88671875" style="1" customWidth="1"/>
    <col min="3081" max="3081" width="19.44140625" style="1" customWidth="1"/>
    <col min="3082" max="3082" width="23.44140625" style="1" customWidth="1"/>
    <col min="3083" max="3083" width="14.5546875" style="1" customWidth="1"/>
    <col min="3084" max="3084" width="14.33203125" style="1" customWidth="1"/>
    <col min="3085" max="3085" width="14.109375" style="1" customWidth="1"/>
    <col min="3086" max="3086" width="18.44140625" style="1" customWidth="1"/>
    <col min="3087" max="3087" width="1.33203125" style="1" customWidth="1"/>
    <col min="3088" max="3088" width="14.88671875" style="1" customWidth="1"/>
    <col min="3089" max="3089" width="16" style="1" customWidth="1"/>
    <col min="3090" max="3090" width="17.33203125" style="1" bestFit="1" customWidth="1"/>
    <col min="3091" max="3091" width="1" style="1" customWidth="1"/>
    <col min="3092" max="3092" width="12.44140625" style="1" customWidth="1"/>
    <col min="3093" max="3093" width="3" style="1" customWidth="1"/>
    <col min="3094" max="3099" width="2.6640625" style="1" bestFit="1" customWidth="1"/>
    <col min="3100" max="3100" width="3.6640625" style="1" customWidth="1"/>
    <col min="3101" max="3334" width="8.44140625" style="1"/>
    <col min="3335" max="3335" width="2.6640625" style="1" customWidth="1"/>
    <col min="3336" max="3336" width="24.88671875" style="1" customWidth="1"/>
    <col min="3337" max="3337" width="19.44140625" style="1" customWidth="1"/>
    <col min="3338" max="3338" width="23.44140625" style="1" customWidth="1"/>
    <col min="3339" max="3339" width="14.5546875" style="1" customWidth="1"/>
    <col min="3340" max="3340" width="14.33203125" style="1" customWidth="1"/>
    <col min="3341" max="3341" width="14.109375" style="1" customWidth="1"/>
    <col min="3342" max="3342" width="18.44140625" style="1" customWidth="1"/>
    <col min="3343" max="3343" width="1.33203125" style="1" customWidth="1"/>
    <col min="3344" max="3344" width="14.88671875" style="1" customWidth="1"/>
    <col min="3345" max="3345" width="16" style="1" customWidth="1"/>
    <col min="3346" max="3346" width="17.33203125" style="1" bestFit="1" customWidth="1"/>
    <col min="3347" max="3347" width="1" style="1" customWidth="1"/>
    <col min="3348" max="3348" width="12.44140625" style="1" customWidth="1"/>
    <col min="3349" max="3349" width="3" style="1" customWidth="1"/>
    <col min="3350" max="3355" width="2.6640625" style="1" bestFit="1" customWidth="1"/>
    <col min="3356" max="3356" width="3.6640625" style="1" customWidth="1"/>
    <col min="3357" max="3590" width="8.44140625" style="1"/>
    <col min="3591" max="3591" width="2.6640625" style="1" customWidth="1"/>
    <col min="3592" max="3592" width="24.88671875" style="1" customWidth="1"/>
    <col min="3593" max="3593" width="19.44140625" style="1" customWidth="1"/>
    <col min="3594" max="3594" width="23.44140625" style="1" customWidth="1"/>
    <col min="3595" max="3595" width="14.5546875" style="1" customWidth="1"/>
    <col min="3596" max="3596" width="14.33203125" style="1" customWidth="1"/>
    <col min="3597" max="3597" width="14.109375" style="1" customWidth="1"/>
    <col min="3598" max="3598" width="18.44140625" style="1" customWidth="1"/>
    <col min="3599" max="3599" width="1.33203125" style="1" customWidth="1"/>
    <col min="3600" max="3600" width="14.88671875" style="1" customWidth="1"/>
    <col min="3601" max="3601" width="16" style="1" customWidth="1"/>
    <col min="3602" max="3602" width="17.33203125" style="1" bestFit="1" customWidth="1"/>
    <col min="3603" max="3603" width="1" style="1" customWidth="1"/>
    <col min="3604" max="3604" width="12.44140625" style="1" customWidth="1"/>
    <col min="3605" max="3605" width="3" style="1" customWidth="1"/>
    <col min="3606" max="3611" width="2.6640625" style="1" bestFit="1" customWidth="1"/>
    <col min="3612" max="3612" width="3.6640625" style="1" customWidth="1"/>
    <col min="3613" max="3846" width="8.44140625" style="1"/>
    <col min="3847" max="3847" width="2.6640625" style="1" customWidth="1"/>
    <col min="3848" max="3848" width="24.88671875" style="1" customWidth="1"/>
    <col min="3849" max="3849" width="19.44140625" style="1" customWidth="1"/>
    <col min="3850" max="3850" width="23.44140625" style="1" customWidth="1"/>
    <col min="3851" max="3851" width="14.5546875" style="1" customWidth="1"/>
    <col min="3852" max="3852" width="14.33203125" style="1" customWidth="1"/>
    <col min="3853" max="3853" width="14.109375" style="1" customWidth="1"/>
    <col min="3854" max="3854" width="18.44140625" style="1" customWidth="1"/>
    <col min="3855" max="3855" width="1.33203125" style="1" customWidth="1"/>
    <col min="3856" max="3856" width="14.88671875" style="1" customWidth="1"/>
    <col min="3857" max="3857" width="16" style="1" customWidth="1"/>
    <col min="3858" max="3858" width="17.33203125" style="1" bestFit="1" customWidth="1"/>
    <col min="3859" max="3859" width="1" style="1" customWidth="1"/>
    <col min="3860" max="3860" width="12.44140625" style="1" customWidth="1"/>
    <col min="3861" max="3861" width="3" style="1" customWidth="1"/>
    <col min="3862" max="3867" width="2.6640625" style="1" bestFit="1" customWidth="1"/>
    <col min="3868" max="3868" width="3.6640625" style="1" customWidth="1"/>
    <col min="3869" max="4102" width="8.44140625" style="1"/>
    <col min="4103" max="4103" width="2.6640625" style="1" customWidth="1"/>
    <col min="4104" max="4104" width="24.88671875" style="1" customWidth="1"/>
    <col min="4105" max="4105" width="19.44140625" style="1" customWidth="1"/>
    <col min="4106" max="4106" width="23.44140625" style="1" customWidth="1"/>
    <col min="4107" max="4107" width="14.5546875" style="1" customWidth="1"/>
    <col min="4108" max="4108" width="14.33203125" style="1" customWidth="1"/>
    <col min="4109" max="4109" width="14.109375" style="1" customWidth="1"/>
    <col min="4110" max="4110" width="18.44140625" style="1" customWidth="1"/>
    <col min="4111" max="4111" width="1.33203125" style="1" customWidth="1"/>
    <col min="4112" max="4112" width="14.88671875" style="1" customWidth="1"/>
    <col min="4113" max="4113" width="16" style="1" customWidth="1"/>
    <col min="4114" max="4114" width="17.33203125" style="1" bestFit="1" customWidth="1"/>
    <col min="4115" max="4115" width="1" style="1" customWidth="1"/>
    <col min="4116" max="4116" width="12.44140625" style="1" customWidth="1"/>
    <col min="4117" max="4117" width="3" style="1" customWidth="1"/>
    <col min="4118" max="4123" width="2.6640625" style="1" bestFit="1" customWidth="1"/>
    <col min="4124" max="4124" width="3.6640625" style="1" customWidth="1"/>
    <col min="4125" max="4358" width="8.44140625" style="1"/>
    <col min="4359" max="4359" width="2.6640625" style="1" customWidth="1"/>
    <col min="4360" max="4360" width="24.88671875" style="1" customWidth="1"/>
    <col min="4361" max="4361" width="19.44140625" style="1" customWidth="1"/>
    <col min="4362" max="4362" width="23.44140625" style="1" customWidth="1"/>
    <col min="4363" max="4363" width="14.5546875" style="1" customWidth="1"/>
    <col min="4364" max="4364" width="14.33203125" style="1" customWidth="1"/>
    <col min="4365" max="4365" width="14.109375" style="1" customWidth="1"/>
    <col min="4366" max="4366" width="18.44140625" style="1" customWidth="1"/>
    <col min="4367" max="4367" width="1.33203125" style="1" customWidth="1"/>
    <col min="4368" max="4368" width="14.88671875" style="1" customWidth="1"/>
    <col min="4369" max="4369" width="16" style="1" customWidth="1"/>
    <col min="4370" max="4370" width="17.33203125" style="1" bestFit="1" customWidth="1"/>
    <col min="4371" max="4371" width="1" style="1" customWidth="1"/>
    <col min="4372" max="4372" width="12.44140625" style="1" customWidth="1"/>
    <col min="4373" max="4373" width="3" style="1" customWidth="1"/>
    <col min="4374" max="4379" width="2.6640625" style="1" bestFit="1" customWidth="1"/>
    <col min="4380" max="4380" width="3.6640625" style="1" customWidth="1"/>
    <col min="4381" max="4614" width="8.44140625" style="1"/>
    <col min="4615" max="4615" width="2.6640625" style="1" customWidth="1"/>
    <col min="4616" max="4616" width="24.88671875" style="1" customWidth="1"/>
    <col min="4617" max="4617" width="19.44140625" style="1" customWidth="1"/>
    <col min="4618" max="4618" width="23.44140625" style="1" customWidth="1"/>
    <col min="4619" max="4619" width="14.5546875" style="1" customWidth="1"/>
    <col min="4620" max="4620" width="14.33203125" style="1" customWidth="1"/>
    <col min="4621" max="4621" width="14.109375" style="1" customWidth="1"/>
    <col min="4622" max="4622" width="18.44140625" style="1" customWidth="1"/>
    <col min="4623" max="4623" width="1.33203125" style="1" customWidth="1"/>
    <col min="4624" max="4624" width="14.88671875" style="1" customWidth="1"/>
    <col min="4625" max="4625" width="16" style="1" customWidth="1"/>
    <col min="4626" max="4626" width="17.33203125" style="1" bestFit="1" customWidth="1"/>
    <col min="4627" max="4627" width="1" style="1" customWidth="1"/>
    <col min="4628" max="4628" width="12.44140625" style="1" customWidth="1"/>
    <col min="4629" max="4629" width="3" style="1" customWidth="1"/>
    <col min="4630" max="4635" width="2.6640625" style="1" bestFit="1" customWidth="1"/>
    <col min="4636" max="4636" width="3.6640625" style="1" customWidth="1"/>
    <col min="4637" max="4870" width="8.44140625" style="1"/>
    <col min="4871" max="4871" width="2.6640625" style="1" customWidth="1"/>
    <col min="4872" max="4872" width="24.88671875" style="1" customWidth="1"/>
    <col min="4873" max="4873" width="19.44140625" style="1" customWidth="1"/>
    <col min="4874" max="4874" width="23.44140625" style="1" customWidth="1"/>
    <col min="4875" max="4875" width="14.5546875" style="1" customWidth="1"/>
    <col min="4876" max="4876" width="14.33203125" style="1" customWidth="1"/>
    <col min="4877" max="4877" width="14.109375" style="1" customWidth="1"/>
    <col min="4878" max="4878" width="18.44140625" style="1" customWidth="1"/>
    <col min="4879" max="4879" width="1.33203125" style="1" customWidth="1"/>
    <col min="4880" max="4880" width="14.88671875" style="1" customWidth="1"/>
    <col min="4881" max="4881" width="16" style="1" customWidth="1"/>
    <col min="4882" max="4882" width="17.33203125" style="1" bestFit="1" customWidth="1"/>
    <col min="4883" max="4883" width="1" style="1" customWidth="1"/>
    <col min="4884" max="4884" width="12.44140625" style="1" customWidth="1"/>
    <col min="4885" max="4885" width="3" style="1" customWidth="1"/>
    <col min="4886" max="4891" width="2.6640625" style="1" bestFit="1" customWidth="1"/>
    <col min="4892" max="4892" width="3.6640625" style="1" customWidth="1"/>
    <col min="4893" max="5126" width="8.44140625" style="1"/>
    <col min="5127" max="5127" width="2.6640625" style="1" customWidth="1"/>
    <col min="5128" max="5128" width="24.88671875" style="1" customWidth="1"/>
    <col min="5129" max="5129" width="19.44140625" style="1" customWidth="1"/>
    <col min="5130" max="5130" width="23.44140625" style="1" customWidth="1"/>
    <col min="5131" max="5131" width="14.5546875" style="1" customWidth="1"/>
    <col min="5132" max="5132" width="14.33203125" style="1" customWidth="1"/>
    <col min="5133" max="5133" width="14.109375" style="1" customWidth="1"/>
    <col min="5134" max="5134" width="18.44140625" style="1" customWidth="1"/>
    <col min="5135" max="5135" width="1.33203125" style="1" customWidth="1"/>
    <col min="5136" max="5136" width="14.88671875" style="1" customWidth="1"/>
    <col min="5137" max="5137" width="16" style="1" customWidth="1"/>
    <col min="5138" max="5138" width="17.33203125" style="1" bestFit="1" customWidth="1"/>
    <col min="5139" max="5139" width="1" style="1" customWidth="1"/>
    <col min="5140" max="5140" width="12.44140625" style="1" customWidth="1"/>
    <col min="5141" max="5141" width="3" style="1" customWidth="1"/>
    <col min="5142" max="5147" width="2.6640625" style="1" bestFit="1" customWidth="1"/>
    <col min="5148" max="5148" width="3.6640625" style="1" customWidth="1"/>
    <col min="5149" max="5382" width="8.44140625" style="1"/>
    <col min="5383" max="5383" width="2.6640625" style="1" customWidth="1"/>
    <col min="5384" max="5384" width="24.88671875" style="1" customWidth="1"/>
    <col min="5385" max="5385" width="19.44140625" style="1" customWidth="1"/>
    <col min="5386" max="5386" width="23.44140625" style="1" customWidth="1"/>
    <col min="5387" max="5387" width="14.5546875" style="1" customWidth="1"/>
    <col min="5388" max="5388" width="14.33203125" style="1" customWidth="1"/>
    <col min="5389" max="5389" width="14.109375" style="1" customWidth="1"/>
    <col min="5390" max="5390" width="18.44140625" style="1" customWidth="1"/>
    <col min="5391" max="5391" width="1.33203125" style="1" customWidth="1"/>
    <col min="5392" max="5392" width="14.88671875" style="1" customWidth="1"/>
    <col min="5393" max="5393" width="16" style="1" customWidth="1"/>
    <col min="5394" max="5394" width="17.33203125" style="1" bestFit="1" customWidth="1"/>
    <col min="5395" max="5395" width="1" style="1" customWidth="1"/>
    <col min="5396" max="5396" width="12.44140625" style="1" customWidth="1"/>
    <col min="5397" max="5397" width="3" style="1" customWidth="1"/>
    <col min="5398" max="5403" width="2.6640625" style="1" bestFit="1" customWidth="1"/>
    <col min="5404" max="5404" width="3.6640625" style="1" customWidth="1"/>
    <col min="5405" max="5638" width="8.44140625" style="1"/>
    <col min="5639" max="5639" width="2.6640625" style="1" customWidth="1"/>
    <col min="5640" max="5640" width="24.88671875" style="1" customWidth="1"/>
    <col min="5641" max="5641" width="19.44140625" style="1" customWidth="1"/>
    <col min="5642" max="5642" width="23.44140625" style="1" customWidth="1"/>
    <col min="5643" max="5643" width="14.5546875" style="1" customWidth="1"/>
    <col min="5644" max="5644" width="14.33203125" style="1" customWidth="1"/>
    <col min="5645" max="5645" width="14.109375" style="1" customWidth="1"/>
    <col min="5646" max="5646" width="18.44140625" style="1" customWidth="1"/>
    <col min="5647" max="5647" width="1.33203125" style="1" customWidth="1"/>
    <col min="5648" max="5648" width="14.88671875" style="1" customWidth="1"/>
    <col min="5649" max="5649" width="16" style="1" customWidth="1"/>
    <col min="5650" max="5650" width="17.33203125" style="1" bestFit="1" customWidth="1"/>
    <col min="5651" max="5651" width="1" style="1" customWidth="1"/>
    <col min="5652" max="5652" width="12.44140625" style="1" customWidth="1"/>
    <col min="5653" max="5653" width="3" style="1" customWidth="1"/>
    <col min="5654" max="5659" width="2.6640625" style="1" bestFit="1" customWidth="1"/>
    <col min="5660" max="5660" width="3.6640625" style="1" customWidth="1"/>
    <col min="5661" max="5894" width="8.44140625" style="1"/>
    <col min="5895" max="5895" width="2.6640625" style="1" customWidth="1"/>
    <col min="5896" max="5896" width="24.88671875" style="1" customWidth="1"/>
    <col min="5897" max="5897" width="19.44140625" style="1" customWidth="1"/>
    <col min="5898" max="5898" width="23.44140625" style="1" customWidth="1"/>
    <col min="5899" max="5899" width="14.5546875" style="1" customWidth="1"/>
    <col min="5900" max="5900" width="14.33203125" style="1" customWidth="1"/>
    <col min="5901" max="5901" width="14.109375" style="1" customWidth="1"/>
    <col min="5902" max="5902" width="18.44140625" style="1" customWidth="1"/>
    <col min="5903" max="5903" width="1.33203125" style="1" customWidth="1"/>
    <col min="5904" max="5904" width="14.88671875" style="1" customWidth="1"/>
    <col min="5905" max="5905" width="16" style="1" customWidth="1"/>
    <col min="5906" max="5906" width="17.33203125" style="1" bestFit="1" customWidth="1"/>
    <col min="5907" max="5907" width="1" style="1" customWidth="1"/>
    <col min="5908" max="5908" width="12.44140625" style="1" customWidth="1"/>
    <col min="5909" max="5909" width="3" style="1" customWidth="1"/>
    <col min="5910" max="5915" width="2.6640625" style="1" bestFit="1" customWidth="1"/>
    <col min="5916" max="5916" width="3.6640625" style="1" customWidth="1"/>
    <col min="5917" max="6150" width="8.44140625" style="1"/>
    <col min="6151" max="6151" width="2.6640625" style="1" customWidth="1"/>
    <col min="6152" max="6152" width="24.88671875" style="1" customWidth="1"/>
    <col min="6153" max="6153" width="19.44140625" style="1" customWidth="1"/>
    <col min="6154" max="6154" width="23.44140625" style="1" customWidth="1"/>
    <col min="6155" max="6155" width="14.5546875" style="1" customWidth="1"/>
    <col min="6156" max="6156" width="14.33203125" style="1" customWidth="1"/>
    <col min="6157" max="6157" width="14.109375" style="1" customWidth="1"/>
    <col min="6158" max="6158" width="18.44140625" style="1" customWidth="1"/>
    <col min="6159" max="6159" width="1.33203125" style="1" customWidth="1"/>
    <col min="6160" max="6160" width="14.88671875" style="1" customWidth="1"/>
    <col min="6161" max="6161" width="16" style="1" customWidth="1"/>
    <col min="6162" max="6162" width="17.33203125" style="1" bestFit="1" customWidth="1"/>
    <col min="6163" max="6163" width="1" style="1" customWidth="1"/>
    <col min="6164" max="6164" width="12.44140625" style="1" customWidth="1"/>
    <col min="6165" max="6165" width="3" style="1" customWidth="1"/>
    <col min="6166" max="6171" width="2.6640625" style="1" bestFit="1" customWidth="1"/>
    <col min="6172" max="6172" width="3.6640625" style="1" customWidth="1"/>
    <col min="6173" max="6406" width="8.44140625" style="1"/>
    <col min="6407" max="6407" width="2.6640625" style="1" customWidth="1"/>
    <col min="6408" max="6408" width="24.88671875" style="1" customWidth="1"/>
    <col min="6409" max="6409" width="19.44140625" style="1" customWidth="1"/>
    <col min="6410" max="6410" width="23.44140625" style="1" customWidth="1"/>
    <col min="6411" max="6411" width="14.5546875" style="1" customWidth="1"/>
    <col min="6412" max="6412" width="14.33203125" style="1" customWidth="1"/>
    <col min="6413" max="6413" width="14.109375" style="1" customWidth="1"/>
    <col min="6414" max="6414" width="18.44140625" style="1" customWidth="1"/>
    <col min="6415" max="6415" width="1.33203125" style="1" customWidth="1"/>
    <col min="6416" max="6416" width="14.88671875" style="1" customWidth="1"/>
    <col min="6417" max="6417" width="16" style="1" customWidth="1"/>
    <col min="6418" max="6418" width="17.33203125" style="1" bestFit="1" customWidth="1"/>
    <col min="6419" max="6419" width="1" style="1" customWidth="1"/>
    <col min="6420" max="6420" width="12.44140625" style="1" customWidth="1"/>
    <col min="6421" max="6421" width="3" style="1" customWidth="1"/>
    <col min="6422" max="6427" width="2.6640625" style="1" bestFit="1" customWidth="1"/>
    <col min="6428" max="6428" width="3.6640625" style="1" customWidth="1"/>
    <col min="6429" max="6662" width="8.44140625" style="1"/>
    <col min="6663" max="6663" width="2.6640625" style="1" customWidth="1"/>
    <col min="6664" max="6664" width="24.88671875" style="1" customWidth="1"/>
    <col min="6665" max="6665" width="19.44140625" style="1" customWidth="1"/>
    <col min="6666" max="6666" width="23.44140625" style="1" customWidth="1"/>
    <col min="6667" max="6667" width="14.5546875" style="1" customWidth="1"/>
    <col min="6668" max="6668" width="14.33203125" style="1" customWidth="1"/>
    <col min="6669" max="6669" width="14.109375" style="1" customWidth="1"/>
    <col min="6670" max="6670" width="18.44140625" style="1" customWidth="1"/>
    <col min="6671" max="6671" width="1.33203125" style="1" customWidth="1"/>
    <col min="6672" max="6672" width="14.88671875" style="1" customWidth="1"/>
    <col min="6673" max="6673" width="16" style="1" customWidth="1"/>
    <col min="6674" max="6674" width="17.33203125" style="1" bestFit="1" customWidth="1"/>
    <col min="6675" max="6675" width="1" style="1" customWidth="1"/>
    <col min="6676" max="6676" width="12.44140625" style="1" customWidth="1"/>
    <col min="6677" max="6677" width="3" style="1" customWidth="1"/>
    <col min="6678" max="6683" width="2.6640625" style="1" bestFit="1" customWidth="1"/>
    <col min="6684" max="6684" width="3.6640625" style="1" customWidth="1"/>
    <col min="6685" max="6918" width="8.44140625" style="1"/>
    <col min="6919" max="6919" width="2.6640625" style="1" customWidth="1"/>
    <col min="6920" max="6920" width="24.88671875" style="1" customWidth="1"/>
    <col min="6921" max="6921" width="19.44140625" style="1" customWidth="1"/>
    <col min="6922" max="6922" width="23.44140625" style="1" customWidth="1"/>
    <col min="6923" max="6923" width="14.5546875" style="1" customWidth="1"/>
    <col min="6924" max="6924" width="14.33203125" style="1" customWidth="1"/>
    <col min="6925" max="6925" width="14.109375" style="1" customWidth="1"/>
    <col min="6926" max="6926" width="18.44140625" style="1" customWidth="1"/>
    <col min="6927" max="6927" width="1.33203125" style="1" customWidth="1"/>
    <col min="6928" max="6928" width="14.88671875" style="1" customWidth="1"/>
    <col min="6929" max="6929" width="16" style="1" customWidth="1"/>
    <col min="6930" max="6930" width="17.33203125" style="1" bestFit="1" customWidth="1"/>
    <col min="6931" max="6931" width="1" style="1" customWidth="1"/>
    <col min="6932" max="6932" width="12.44140625" style="1" customWidth="1"/>
    <col min="6933" max="6933" width="3" style="1" customWidth="1"/>
    <col min="6934" max="6939" width="2.6640625" style="1" bestFit="1" customWidth="1"/>
    <col min="6940" max="6940" width="3.6640625" style="1" customWidth="1"/>
    <col min="6941" max="7174" width="8.44140625" style="1"/>
    <col min="7175" max="7175" width="2.6640625" style="1" customWidth="1"/>
    <col min="7176" max="7176" width="24.88671875" style="1" customWidth="1"/>
    <col min="7177" max="7177" width="19.44140625" style="1" customWidth="1"/>
    <col min="7178" max="7178" width="23.44140625" style="1" customWidth="1"/>
    <col min="7179" max="7179" width="14.5546875" style="1" customWidth="1"/>
    <col min="7180" max="7180" width="14.33203125" style="1" customWidth="1"/>
    <col min="7181" max="7181" width="14.109375" style="1" customWidth="1"/>
    <col min="7182" max="7182" width="18.44140625" style="1" customWidth="1"/>
    <col min="7183" max="7183" width="1.33203125" style="1" customWidth="1"/>
    <col min="7184" max="7184" width="14.88671875" style="1" customWidth="1"/>
    <col min="7185" max="7185" width="16" style="1" customWidth="1"/>
    <col min="7186" max="7186" width="17.33203125" style="1" bestFit="1" customWidth="1"/>
    <col min="7187" max="7187" width="1" style="1" customWidth="1"/>
    <col min="7188" max="7188" width="12.44140625" style="1" customWidth="1"/>
    <col min="7189" max="7189" width="3" style="1" customWidth="1"/>
    <col min="7190" max="7195" width="2.6640625" style="1" bestFit="1" customWidth="1"/>
    <col min="7196" max="7196" width="3.6640625" style="1" customWidth="1"/>
    <col min="7197" max="7430" width="8.44140625" style="1"/>
    <col min="7431" max="7431" width="2.6640625" style="1" customWidth="1"/>
    <col min="7432" max="7432" width="24.88671875" style="1" customWidth="1"/>
    <col min="7433" max="7433" width="19.44140625" style="1" customWidth="1"/>
    <col min="7434" max="7434" width="23.44140625" style="1" customWidth="1"/>
    <col min="7435" max="7435" width="14.5546875" style="1" customWidth="1"/>
    <col min="7436" max="7436" width="14.33203125" style="1" customWidth="1"/>
    <col min="7437" max="7437" width="14.109375" style="1" customWidth="1"/>
    <col min="7438" max="7438" width="18.44140625" style="1" customWidth="1"/>
    <col min="7439" max="7439" width="1.33203125" style="1" customWidth="1"/>
    <col min="7440" max="7440" width="14.88671875" style="1" customWidth="1"/>
    <col min="7441" max="7441" width="16" style="1" customWidth="1"/>
    <col min="7442" max="7442" width="17.33203125" style="1" bestFit="1" customWidth="1"/>
    <col min="7443" max="7443" width="1" style="1" customWidth="1"/>
    <col min="7444" max="7444" width="12.44140625" style="1" customWidth="1"/>
    <col min="7445" max="7445" width="3" style="1" customWidth="1"/>
    <col min="7446" max="7451" width="2.6640625" style="1" bestFit="1" customWidth="1"/>
    <col min="7452" max="7452" width="3.6640625" style="1" customWidth="1"/>
    <col min="7453" max="7686" width="8.44140625" style="1"/>
    <col min="7687" max="7687" width="2.6640625" style="1" customWidth="1"/>
    <col min="7688" max="7688" width="24.88671875" style="1" customWidth="1"/>
    <col min="7689" max="7689" width="19.44140625" style="1" customWidth="1"/>
    <col min="7690" max="7690" width="23.44140625" style="1" customWidth="1"/>
    <col min="7691" max="7691" width="14.5546875" style="1" customWidth="1"/>
    <col min="7692" max="7692" width="14.33203125" style="1" customWidth="1"/>
    <col min="7693" max="7693" width="14.109375" style="1" customWidth="1"/>
    <col min="7694" max="7694" width="18.44140625" style="1" customWidth="1"/>
    <col min="7695" max="7695" width="1.33203125" style="1" customWidth="1"/>
    <col min="7696" max="7696" width="14.88671875" style="1" customWidth="1"/>
    <col min="7697" max="7697" width="16" style="1" customWidth="1"/>
    <col min="7698" max="7698" width="17.33203125" style="1" bestFit="1" customWidth="1"/>
    <col min="7699" max="7699" width="1" style="1" customWidth="1"/>
    <col min="7700" max="7700" width="12.44140625" style="1" customWidth="1"/>
    <col min="7701" max="7701" width="3" style="1" customWidth="1"/>
    <col min="7702" max="7707" width="2.6640625" style="1" bestFit="1" customWidth="1"/>
    <col min="7708" max="7708" width="3.6640625" style="1" customWidth="1"/>
    <col min="7709" max="7942" width="8.44140625" style="1"/>
    <col min="7943" max="7943" width="2.6640625" style="1" customWidth="1"/>
    <col min="7944" max="7944" width="24.88671875" style="1" customWidth="1"/>
    <col min="7945" max="7945" width="19.44140625" style="1" customWidth="1"/>
    <col min="7946" max="7946" width="23.44140625" style="1" customWidth="1"/>
    <col min="7947" max="7947" width="14.5546875" style="1" customWidth="1"/>
    <col min="7948" max="7948" width="14.33203125" style="1" customWidth="1"/>
    <col min="7949" max="7949" width="14.109375" style="1" customWidth="1"/>
    <col min="7950" max="7950" width="18.44140625" style="1" customWidth="1"/>
    <col min="7951" max="7951" width="1.33203125" style="1" customWidth="1"/>
    <col min="7952" max="7952" width="14.88671875" style="1" customWidth="1"/>
    <col min="7953" max="7953" width="16" style="1" customWidth="1"/>
    <col min="7954" max="7954" width="17.33203125" style="1" bestFit="1" customWidth="1"/>
    <col min="7955" max="7955" width="1" style="1" customWidth="1"/>
    <col min="7956" max="7956" width="12.44140625" style="1" customWidth="1"/>
    <col min="7957" max="7957" width="3" style="1" customWidth="1"/>
    <col min="7958" max="7963" width="2.6640625" style="1" bestFit="1" customWidth="1"/>
    <col min="7964" max="7964" width="3.6640625" style="1" customWidth="1"/>
    <col min="7965" max="8198" width="8.44140625" style="1"/>
    <col min="8199" max="8199" width="2.6640625" style="1" customWidth="1"/>
    <col min="8200" max="8200" width="24.88671875" style="1" customWidth="1"/>
    <col min="8201" max="8201" width="19.44140625" style="1" customWidth="1"/>
    <col min="8202" max="8202" width="23.44140625" style="1" customWidth="1"/>
    <col min="8203" max="8203" width="14.5546875" style="1" customWidth="1"/>
    <col min="8204" max="8204" width="14.33203125" style="1" customWidth="1"/>
    <col min="8205" max="8205" width="14.109375" style="1" customWidth="1"/>
    <col min="8206" max="8206" width="18.44140625" style="1" customWidth="1"/>
    <col min="8207" max="8207" width="1.33203125" style="1" customWidth="1"/>
    <col min="8208" max="8208" width="14.88671875" style="1" customWidth="1"/>
    <col min="8209" max="8209" width="16" style="1" customWidth="1"/>
    <col min="8210" max="8210" width="17.33203125" style="1" bestFit="1" customWidth="1"/>
    <col min="8211" max="8211" width="1" style="1" customWidth="1"/>
    <col min="8212" max="8212" width="12.44140625" style="1" customWidth="1"/>
    <col min="8213" max="8213" width="3" style="1" customWidth="1"/>
    <col min="8214" max="8219" width="2.6640625" style="1" bestFit="1" customWidth="1"/>
    <col min="8220" max="8220" width="3.6640625" style="1" customWidth="1"/>
    <col min="8221" max="8454" width="8.44140625" style="1"/>
    <col min="8455" max="8455" width="2.6640625" style="1" customWidth="1"/>
    <col min="8456" max="8456" width="24.88671875" style="1" customWidth="1"/>
    <col min="8457" max="8457" width="19.44140625" style="1" customWidth="1"/>
    <col min="8458" max="8458" width="23.44140625" style="1" customWidth="1"/>
    <col min="8459" max="8459" width="14.5546875" style="1" customWidth="1"/>
    <col min="8460" max="8460" width="14.33203125" style="1" customWidth="1"/>
    <col min="8461" max="8461" width="14.109375" style="1" customWidth="1"/>
    <col min="8462" max="8462" width="18.44140625" style="1" customWidth="1"/>
    <col min="8463" max="8463" width="1.33203125" style="1" customWidth="1"/>
    <col min="8464" max="8464" width="14.88671875" style="1" customWidth="1"/>
    <col min="8465" max="8465" width="16" style="1" customWidth="1"/>
    <col min="8466" max="8466" width="17.33203125" style="1" bestFit="1" customWidth="1"/>
    <col min="8467" max="8467" width="1" style="1" customWidth="1"/>
    <col min="8468" max="8468" width="12.44140625" style="1" customWidth="1"/>
    <col min="8469" max="8469" width="3" style="1" customWidth="1"/>
    <col min="8470" max="8475" width="2.6640625" style="1" bestFit="1" customWidth="1"/>
    <col min="8476" max="8476" width="3.6640625" style="1" customWidth="1"/>
    <col min="8477" max="8710" width="8.44140625" style="1"/>
    <col min="8711" max="8711" width="2.6640625" style="1" customWidth="1"/>
    <col min="8712" max="8712" width="24.88671875" style="1" customWidth="1"/>
    <col min="8713" max="8713" width="19.44140625" style="1" customWidth="1"/>
    <col min="8714" max="8714" width="23.44140625" style="1" customWidth="1"/>
    <col min="8715" max="8715" width="14.5546875" style="1" customWidth="1"/>
    <col min="8716" max="8716" width="14.33203125" style="1" customWidth="1"/>
    <col min="8717" max="8717" width="14.109375" style="1" customWidth="1"/>
    <col min="8718" max="8718" width="18.44140625" style="1" customWidth="1"/>
    <col min="8719" max="8719" width="1.33203125" style="1" customWidth="1"/>
    <col min="8720" max="8720" width="14.88671875" style="1" customWidth="1"/>
    <col min="8721" max="8721" width="16" style="1" customWidth="1"/>
    <col min="8722" max="8722" width="17.33203125" style="1" bestFit="1" customWidth="1"/>
    <col min="8723" max="8723" width="1" style="1" customWidth="1"/>
    <col min="8724" max="8724" width="12.44140625" style="1" customWidth="1"/>
    <col min="8725" max="8725" width="3" style="1" customWidth="1"/>
    <col min="8726" max="8731" width="2.6640625" style="1" bestFit="1" customWidth="1"/>
    <col min="8732" max="8732" width="3.6640625" style="1" customWidth="1"/>
    <col min="8733" max="8966" width="8.44140625" style="1"/>
    <col min="8967" max="8967" width="2.6640625" style="1" customWidth="1"/>
    <col min="8968" max="8968" width="24.88671875" style="1" customWidth="1"/>
    <col min="8969" max="8969" width="19.44140625" style="1" customWidth="1"/>
    <col min="8970" max="8970" width="23.44140625" style="1" customWidth="1"/>
    <col min="8971" max="8971" width="14.5546875" style="1" customWidth="1"/>
    <col min="8972" max="8972" width="14.33203125" style="1" customWidth="1"/>
    <col min="8973" max="8973" width="14.109375" style="1" customWidth="1"/>
    <col min="8974" max="8974" width="18.44140625" style="1" customWidth="1"/>
    <col min="8975" max="8975" width="1.33203125" style="1" customWidth="1"/>
    <col min="8976" max="8976" width="14.88671875" style="1" customWidth="1"/>
    <col min="8977" max="8977" width="16" style="1" customWidth="1"/>
    <col min="8978" max="8978" width="17.33203125" style="1" bestFit="1" customWidth="1"/>
    <col min="8979" max="8979" width="1" style="1" customWidth="1"/>
    <col min="8980" max="8980" width="12.44140625" style="1" customWidth="1"/>
    <col min="8981" max="8981" width="3" style="1" customWidth="1"/>
    <col min="8982" max="8987" width="2.6640625" style="1" bestFit="1" customWidth="1"/>
    <col min="8988" max="8988" width="3.6640625" style="1" customWidth="1"/>
    <col min="8989" max="9222" width="8.44140625" style="1"/>
    <col min="9223" max="9223" width="2.6640625" style="1" customWidth="1"/>
    <col min="9224" max="9224" width="24.88671875" style="1" customWidth="1"/>
    <col min="9225" max="9225" width="19.44140625" style="1" customWidth="1"/>
    <col min="9226" max="9226" width="23.44140625" style="1" customWidth="1"/>
    <col min="9227" max="9227" width="14.5546875" style="1" customWidth="1"/>
    <col min="9228" max="9228" width="14.33203125" style="1" customWidth="1"/>
    <col min="9229" max="9229" width="14.109375" style="1" customWidth="1"/>
    <col min="9230" max="9230" width="18.44140625" style="1" customWidth="1"/>
    <col min="9231" max="9231" width="1.33203125" style="1" customWidth="1"/>
    <col min="9232" max="9232" width="14.88671875" style="1" customWidth="1"/>
    <col min="9233" max="9233" width="16" style="1" customWidth="1"/>
    <col min="9234" max="9234" width="17.33203125" style="1" bestFit="1" customWidth="1"/>
    <col min="9235" max="9235" width="1" style="1" customWidth="1"/>
    <col min="9236" max="9236" width="12.44140625" style="1" customWidth="1"/>
    <col min="9237" max="9237" width="3" style="1" customWidth="1"/>
    <col min="9238" max="9243" width="2.6640625" style="1" bestFit="1" customWidth="1"/>
    <col min="9244" max="9244" width="3.6640625" style="1" customWidth="1"/>
    <col min="9245" max="9478" width="8.44140625" style="1"/>
    <col min="9479" max="9479" width="2.6640625" style="1" customWidth="1"/>
    <col min="9480" max="9480" width="24.88671875" style="1" customWidth="1"/>
    <col min="9481" max="9481" width="19.44140625" style="1" customWidth="1"/>
    <col min="9482" max="9482" width="23.44140625" style="1" customWidth="1"/>
    <col min="9483" max="9483" width="14.5546875" style="1" customWidth="1"/>
    <col min="9484" max="9484" width="14.33203125" style="1" customWidth="1"/>
    <col min="9485" max="9485" width="14.109375" style="1" customWidth="1"/>
    <col min="9486" max="9486" width="18.44140625" style="1" customWidth="1"/>
    <col min="9487" max="9487" width="1.33203125" style="1" customWidth="1"/>
    <col min="9488" max="9488" width="14.88671875" style="1" customWidth="1"/>
    <col min="9489" max="9489" width="16" style="1" customWidth="1"/>
    <col min="9490" max="9490" width="17.33203125" style="1" bestFit="1" customWidth="1"/>
    <col min="9491" max="9491" width="1" style="1" customWidth="1"/>
    <col min="9492" max="9492" width="12.44140625" style="1" customWidth="1"/>
    <col min="9493" max="9493" width="3" style="1" customWidth="1"/>
    <col min="9494" max="9499" width="2.6640625" style="1" bestFit="1" customWidth="1"/>
    <col min="9500" max="9500" width="3.6640625" style="1" customWidth="1"/>
    <col min="9501" max="9734" width="8.44140625" style="1"/>
    <col min="9735" max="9735" width="2.6640625" style="1" customWidth="1"/>
    <col min="9736" max="9736" width="24.88671875" style="1" customWidth="1"/>
    <col min="9737" max="9737" width="19.44140625" style="1" customWidth="1"/>
    <col min="9738" max="9738" width="23.44140625" style="1" customWidth="1"/>
    <col min="9739" max="9739" width="14.5546875" style="1" customWidth="1"/>
    <col min="9740" max="9740" width="14.33203125" style="1" customWidth="1"/>
    <col min="9741" max="9741" width="14.109375" style="1" customWidth="1"/>
    <col min="9742" max="9742" width="18.44140625" style="1" customWidth="1"/>
    <col min="9743" max="9743" width="1.33203125" style="1" customWidth="1"/>
    <col min="9744" max="9744" width="14.88671875" style="1" customWidth="1"/>
    <col min="9745" max="9745" width="16" style="1" customWidth="1"/>
    <col min="9746" max="9746" width="17.33203125" style="1" bestFit="1" customWidth="1"/>
    <col min="9747" max="9747" width="1" style="1" customWidth="1"/>
    <col min="9748" max="9748" width="12.44140625" style="1" customWidth="1"/>
    <col min="9749" max="9749" width="3" style="1" customWidth="1"/>
    <col min="9750" max="9755" width="2.6640625" style="1" bestFit="1" customWidth="1"/>
    <col min="9756" max="9756" width="3.6640625" style="1" customWidth="1"/>
    <col min="9757" max="9990" width="8.44140625" style="1"/>
    <col min="9991" max="9991" width="2.6640625" style="1" customWidth="1"/>
    <col min="9992" max="9992" width="24.88671875" style="1" customWidth="1"/>
    <col min="9993" max="9993" width="19.44140625" style="1" customWidth="1"/>
    <col min="9994" max="9994" width="23.44140625" style="1" customWidth="1"/>
    <col min="9995" max="9995" width="14.5546875" style="1" customWidth="1"/>
    <col min="9996" max="9996" width="14.33203125" style="1" customWidth="1"/>
    <col min="9997" max="9997" width="14.109375" style="1" customWidth="1"/>
    <col min="9998" max="9998" width="18.44140625" style="1" customWidth="1"/>
    <col min="9999" max="9999" width="1.33203125" style="1" customWidth="1"/>
    <col min="10000" max="10000" width="14.88671875" style="1" customWidth="1"/>
    <col min="10001" max="10001" width="16" style="1" customWidth="1"/>
    <col min="10002" max="10002" width="17.33203125" style="1" bestFit="1" customWidth="1"/>
    <col min="10003" max="10003" width="1" style="1" customWidth="1"/>
    <col min="10004" max="10004" width="12.44140625" style="1" customWidth="1"/>
    <col min="10005" max="10005" width="3" style="1" customWidth="1"/>
    <col min="10006" max="10011" width="2.6640625" style="1" bestFit="1" customWidth="1"/>
    <col min="10012" max="10012" width="3.6640625" style="1" customWidth="1"/>
    <col min="10013" max="10246" width="8.44140625" style="1"/>
    <col min="10247" max="10247" width="2.6640625" style="1" customWidth="1"/>
    <col min="10248" max="10248" width="24.88671875" style="1" customWidth="1"/>
    <col min="10249" max="10249" width="19.44140625" style="1" customWidth="1"/>
    <col min="10250" max="10250" width="23.44140625" style="1" customWidth="1"/>
    <col min="10251" max="10251" width="14.5546875" style="1" customWidth="1"/>
    <col min="10252" max="10252" width="14.33203125" style="1" customWidth="1"/>
    <col min="10253" max="10253" width="14.109375" style="1" customWidth="1"/>
    <col min="10254" max="10254" width="18.44140625" style="1" customWidth="1"/>
    <col min="10255" max="10255" width="1.33203125" style="1" customWidth="1"/>
    <col min="10256" max="10256" width="14.88671875" style="1" customWidth="1"/>
    <col min="10257" max="10257" width="16" style="1" customWidth="1"/>
    <col min="10258" max="10258" width="17.33203125" style="1" bestFit="1" customWidth="1"/>
    <col min="10259" max="10259" width="1" style="1" customWidth="1"/>
    <col min="10260" max="10260" width="12.44140625" style="1" customWidth="1"/>
    <col min="10261" max="10261" width="3" style="1" customWidth="1"/>
    <col min="10262" max="10267" width="2.6640625" style="1" bestFit="1" customWidth="1"/>
    <col min="10268" max="10268" width="3.6640625" style="1" customWidth="1"/>
    <col min="10269" max="10502" width="8.44140625" style="1"/>
    <col min="10503" max="10503" width="2.6640625" style="1" customWidth="1"/>
    <col min="10504" max="10504" width="24.88671875" style="1" customWidth="1"/>
    <col min="10505" max="10505" width="19.44140625" style="1" customWidth="1"/>
    <col min="10506" max="10506" width="23.44140625" style="1" customWidth="1"/>
    <col min="10507" max="10507" width="14.5546875" style="1" customWidth="1"/>
    <col min="10508" max="10508" width="14.33203125" style="1" customWidth="1"/>
    <col min="10509" max="10509" width="14.109375" style="1" customWidth="1"/>
    <col min="10510" max="10510" width="18.44140625" style="1" customWidth="1"/>
    <col min="10511" max="10511" width="1.33203125" style="1" customWidth="1"/>
    <col min="10512" max="10512" width="14.88671875" style="1" customWidth="1"/>
    <col min="10513" max="10513" width="16" style="1" customWidth="1"/>
    <col min="10514" max="10514" width="17.33203125" style="1" bestFit="1" customWidth="1"/>
    <col min="10515" max="10515" width="1" style="1" customWidth="1"/>
    <col min="10516" max="10516" width="12.44140625" style="1" customWidth="1"/>
    <col min="10517" max="10517" width="3" style="1" customWidth="1"/>
    <col min="10518" max="10523" width="2.6640625" style="1" bestFit="1" customWidth="1"/>
    <col min="10524" max="10524" width="3.6640625" style="1" customWidth="1"/>
    <col min="10525" max="10758" width="8.44140625" style="1"/>
    <col min="10759" max="10759" width="2.6640625" style="1" customWidth="1"/>
    <col min="10760" max="10760" width="24.88671875" style="1" customWidth="1"/>
    <col min="10761" max="10761" width="19.44140625" style="1" customWidth="1"/>
    <col min="10762" max="10762" width="23.44140625" style="1" customWidth="1"/>
    <col min="10763" max="10763" width="14.5546875" style="1" customWidth="1"/>
    <col min="10764" max="10764" width="14.33203125" style="1" customWidth="1"/>
    <col min="10765" max="10765" width="14.109375" style="1" customWidth="1"/>
    <col min="10766" max="10766" width="18.44140625" style="1" customWidth="1"/>
    <col min="10767" max="10767" width="1.33203125" style="1" customWidth="1"/>
    <col min="10768" max="10768" width="14.88671875" style="1" customWidth="1"/>
    <col min="10769" max="10769" width="16" style="1" customWidth="1"/>
    <col min="10770" max="10770" width="17.33203125" style="1" bestFit="1" customWidth="1"/>
    <col min="10771" max="10771" width="1" style="1" customWidth="1"/>
    <col min="10772" max="10772" width="12.44140625" style="1" customWidth="1"/>
    <col min="10773" max="10773" width="3" style="1" customWidth="1"/>
    <col min="10774" max="10779" width="2.6640625" style="1" bestFit="1" customWidth="1"/>
    <col min="10780" max="10780" width="3.6640625" style="1" customWidth="1"/>
    <col min="10781" max="11014" width="8.44140625" style="1"/>
    <col min="11015" max="11015" width="2.6640625" style="1" customWidth="1"/>
    <col min="11016" max="11016" width="24.88671875" style="1" customWidth="1"/>
    <col min="11017" max="11017" width="19.44140625" style="1" customWidth="1"/>
    <col min="11018" max="11018" width="23.44140625" style="1" customWidth="1"/>
    <col min="11019" max="11019" width="14.5546875" style="1" customWidth="1"/>
    <col min="11020" max="11020" width="14.33203125" style="1" customWidth="1"/>
    <col min="11021" max="11021" width="14.109375" style="1" customWidth="1"/>
    <col min="11022" max="11022" width="18.44140625" style="1" customWidth="1"/>
    <col min="11023" max="11023" width="1.33203125" style="1" customWidth="1"/>
    <col min="11024" max="11024" width="14.88671875" style="1" customWidth="1"/>
    <col min="11025" max="11025" width="16" style="1" customWidth="1"/>
    <col min="11026" max="11026" width="17.33203125" style="1" bestFit="1" customWidth="1"/>
    <col min="11027" max="11027" width="1" style="1" customWidth="1"/>
    <col min="11028" max="11028" width="12.44140625" style="1" customWidth="1"/>
    <col min="11029" max="11029" width="3" style="1" customWidth="1"/>
    <col min="11030" max="11035" width="2.6640625" style="1" bestFit="1" customWidth="1"/>
    <col min="11036" max="11036" width="3.6640625" style="1" customWidth="1"/>
    <col min="11037" max="11270" width="8.44140625" style="1"/>
    <col min="11271" max="11271" width="2.6640625" style="1" customWidth="1"/>
    <col min="11272" max="11272" width="24.88671875" style="1" customWidth="1"/>
    <col min="11273" max="11273" width="19.44140625" style="1" customWidth="1"/>
    <col min="11274" max="11274" width="23.44140625" style="1" customWidth="1"/>
    <col min="11275" max="11275" width="14.5546875" style="1" customWidth="1"/>
    <col min="11276" max="11276" width="14.33203125" style="1" customWidth="1"/>
    <col min="11277" max="11277" width="14.109375" style="1" customWidth="1"/>
    <col min="11278" max="11278" width="18.44140625" style="1" customWidth="1"/>
    <col min="11279" max="11279" width="1.33203125" style="1" customWidth="1"/>
    <col min="11280" max="11280" width="14.88671875" style="1" customWidth="1"/>
    <col min="11281" max="11281" width="16" style="1" customWidth="1"/>
    <col min="11282" max="11282" width="17.33203125" style="1" bestFit="1" customWidth="1"/>
    <col min="11283" max="11283" width="1" style="1" customWidth="1"/>
    <col min="11284" max="11284" width="12.44140625" style="1" customWidth="1"/>
    <col min="11285" max="11285" width="3" style="1" customWidth="1"/>
    <col min="11286" max="11291" width="2.6640625" style="1" bestFit="1" customWidth="1"/>
    <col min="11292" max="11292" width="3.6640625" style="1" customWidth="1"/>
    <col min="11293" max="11526" width="8.44140625" style="1"/>
    <col min="11527" max="11527" width="2.6640625" style="1" customWidth="1"/>
    <col min="11528" max="11528" width="24.88671875" style="1" customWidth="1"/>
    <col min="11529" max="11529" width="19.44140625" style="1" customWidth="1"/>
    <col min="11530" max="11530" width="23.44140625" style="1" customWidth="1"/>
    <col min="11531" max="11531" width="14.5546875" style="1" customWidth="1"/>
    <col min="11532" max="11532" width="14.33203125" style="1" customWidth="1"/>
    <col min="11533" max="11533" width="14.109375" style="1" customWidth="1"/>
    <col min="11534" max="11534" width="18.44140625" style="1" customWidth="1"/>
    <col min="11535" max="11535" width="1.33203125" style="1" customWidth="1"/>
    <col min="11536" max="11536" width="14.88671875" style="1" customWidth="1"/>
    <col min="11537" max="11537" width="16" style="1" customWidth="1"/>
    <col min="11538" max="11538" width="17.33203125" style="1" bestFit="1" customWidth="1"/>
    <col min="11539" max="11539" width="1" style="1" customWidth="1"/>
    <col min="11540" max="11540" width="12.44140625" style="1" customWidth="1"/>
    <col min="11541" max="11541" width="3" style="1" customWidth="1"/>
    <col min="11542" max="11547" width="2.6640625" style="1" bestFit="1" customWidth="1"/>
    <col min="11548" max="11548" width="3.6640625" style="1" customWidth="1"/>
    <col min="11549" max="11782" width="8.44140625" style="1"/>
    <col min="11783" max="11783" width="2.6640625" style="1" customWidth="1"/>
    <col min="11784" max="11784" width="24.88671875" style="1" customWidth="1"/>
    <col min="11785" max="11785" width="19.44140625" style="1" customWidth="1"/>
    <col min="11786" max="11786" width="23.44140625" style="1" customWidth="1"/>
    <col min="11787" max="11787" width="14.5546875" style="1" customWidth="1"/>
    <col min="11788" max="11788" width="14.33203125" style="1" customWidth="1"/>
    <col min="11789" max="11789" width="14.109375" style="1" customWidth="1"/>
    <col min="11790" max="11790" width="18.44140625" style="1" customWidth="1"/>
    <col min="11791" max="11791" width="1.33203125" style="1" customWidth="1"/>
    <col min="11792" max="11792" width="14.88671875" style="1" customWidth="1"/>
    <col min="11793" max="11793" width="16" style="1" customWidth="1"/>
    <col min="11794" max="11794" width="17.33203125" style="1" bestFit="1" customWidth="1"/>
    <col min="11795" max="11795" width="1" style="1" customWidth="1"/>
    <col min="11796" max="11796" width="12.44140625" style="1" customWidth="1"/>
    <col min="11797" max="11797" width="3" style="1" customWidth="1"/>
    <col min="11798" max="11803" width="2.6640625" style="1" bestFit="1" customWidth="1"/>
    <col min="11804" max="11804" width="3.6640625" style="1" customWidth="1"/>
    <col min="11805" max="12038" width="8.44140625" style="1"/>
    <col min="12039" max="12039" width="2.6640625" style="1" customWidth="1"/>
    <col min="12040" max="12040" width="24.88671875" style="1" customWidth="1"/>
    <col min="12041" max="12041" width="19.44140625" style="1" customWidth="1"/>
    <col min="12042" max="12042" width="23.44140625" style="1" customWidth="1"/>
    <col min="12043" max="12043" width="14.5546875" style="1" customWidth="1"/>
    <col min="12044" max="12044" width="14.33203125" style="1" customWidth="1"/>
    <col min="12045" max="12045" width="14.109375" style="1" customWidth="1"/>
    <col min="12046" max="12046" width="18.44140625" style="1" customWidth="1"/>
    <col min="12047" max="12047" width="1.33203125" style="1" customWidth="1"/>
    <col min="12048" max="12048" width="14.88671875" style="1" customWidth="1"/>
    <col min="12049" max="12049" width="16" style="1" customWidth="1"/>
    <col min="12050" max="12050" width="17.33203125" style="1" bestFit="1" customWidth="1"/>
    <col min="12051" max="12051" width="1" style="1" customWidth="1"/>
    <col min="12052" max="12052" width="12.44140625" style="1" customWidth="1"/>
    <col min="12053" max="12053" width="3" style="1" customWidth="1"/>
    <col min="12054" max="12059" width="2.6640625" style="1" bestFit="1" customWidth="1"/>
    <col min="12060" max="12060" width="3.6640625" style="1" customWidth="1"/>
    <col min="12061" max="12294" width="8.44140625" style="1"/>
    <col min="12295" max="12295" width="2.6640625" style="1" customWidth="1"/>
    <col min="12296" max="12296" width="24.88671875" style="1" customWidth="1"/>
    <col min="12297" max="12297" width="19.44140625" style="1" customWidth="1"/>
    <col min="12298" max="12298" width="23.44140625" style="1" customWidth="1"/>
    <col min="12299" max="12299" width="14.5546875" style="1" customWidth="1"/>
    <col min="12300" max="12300" width="14.33203125" style="1" customWidth="1"/>
    <col min="12301" max="12301" width="14.109375" style="1" customWidth="1"/>
    <col min="12302" max="12302" width="18.44140625" style="1" customWidth="1"/>
    <col min="12303" max="12303" width="1.33203125" style="1" customWidth="1"/>
    <col min="12304" max="12304" width="14.88671875" style="1" customWidth="1"/>
    <col min="12305" max="12305" width="16" style="1" customWidth="1"/>
    <col min="12306" max="12306" width="17.33203125" style="1" bestFit="1" customWidth="1"/>
    <col min="12307" max="12307" width="1" style="1" customWidth="1"/>
    <col min="12308" max="12308" width="12.44140625" style="1" customWidth="1"/>
    <col min="12309" max="12309" width="3" style="1" customWidth="1"/>
    <col min="12310" max="12315" width="2.6640625" style="1" bestFit="1" customWidth="1"/>
    <col min="12316" max="12316" width="3.6640625" style="1" customWidth="1"/>
    <col min="12317" max="12550" width="8.44140625" style="1"/>
    <col min="12551" max="12551" width="2.6640625" style="1" customWidth="1"/>
    <col min="12552" max="12552" width="24.88671875" style="1" customWidth="1"/>
    <col min="12553" max="12553" width="19.44140625" style="1" customWidth="1"/>
    <col min="12554" max="12554" width="23.44140625" style="1" customWidth="1"/>
    <col min="12555" max="12555" width="14.5546875" style="1" customWidth="1"/>
    <col min="12556" max="12556" width="14.33203125" style="1" customWidth="1"/>
    <col min="12557" max="12557" width="14.109375" style="1" customWidth="1"/>
    <col min="12558" max="12558" width="18.44140625" style="1" customWidth="1"/>
    <col min="12559" max="12559" width="1.33203125" style="1" customWidth="1"/>
    <col min="12560" max="12560" width="14.88671875" style="1" customWidth="1"/>
    <col min="12561" max="12561" width="16" style="1" customWidth="1"/>
    <col min="12562" max="12562" width="17.33203125" style="1" bestFit="1" customWidth="1"/>
    <col min="12563" max="12563" width="1" style="1" customWidth="1"/>
    <col min="12564" max="12564" width="12.44140625" style="1" customWidth="1"/>
    <col min="12565" max="12565" width="3" style="1" customWidth="1"/>
    <col min="12566" max="12571" width="2.6640625" style="1" bestFit="1" customWidth="1"/>
    <col min="12572" max="12572" width="3.6640625" style="1" customWidth="1"/>
    <col min="12573" max="12806" width="8.44140625" style="1"/>
    <col min="12807" max="12807" width="2.6640625" style="1" customWidth="1"/>
    <col min="12808" max="12808" width="24.88671875" style="1" customWidth="1"/>
    <col min="12809" max="12809" width="19.44140625" style="1" customWidth="1"/>
    <col min="12810" max="12810" width="23.44140625" style="1" customWidth="1"/>
    <col min="12811" max="12811" width="14.5546875" style="1" customWidth="1"/>
    <col min="12812" max="12812" width="14.33203125" style="1" customWidth="1"/>
    <col min="12813" max="12813" width="14.109375" style="1" customWidth="1"/>
    <col min="12814" max="12814" width="18.44140625" style="1" customWidth="1"/>
    <col min="12815" max="12815" width="1.33203125" style="1" customWidth="1"/>
    <col min="12816" max="12816" width="14.88671875" style="1" customWidth="1"/>
    <col min="12817" max="12817" width="16" style="1" customWidth="1"/>
    <col min="12818" max="12818" width="17.33203125" style="1" bestFit="1" customWidth="1"/>
    <col min="12819" max="12819" width="1" style="1" customWidth="1"/>
    <col min="12820" max="12820" width="12.44140625" style="1" customWidth="1"/>
    <col min="12821" max="12821" width="3" style="1" customWidth="1"/>
    <col min="12822" max="12827" width="2.6640625" style="1" bestFit="1" customWidth="1"/>
    <col min="12828" max="12828" width="3.6640625" style="1" customWidth="1"/>
    <col min="12829" max="13062" width="8.44140625" style="1"/>
    <col min="13063" max="13063" width="2.6640625" style="1" customWidth="1"/>
    <col min="13064" max="13064" width="24.88671875" style="1" customWidth="1"/>
    <col min="13065" max="13065" width="19.44140625" style="1" customWidth="1"/>
    <col min="13066" max="13066" width="23.44140625" style="1" customWidth="1"/>
    <col min="13067" max="13067" width="14.5546875" style="1" customWidth="1"/>
    <col min="13068" max="13068" width="14.33203125" style="1" customWidth="1"/>
    <col min="13069" max="13069" width="14.109375" style="1" customWidth="1"/>
    <col min="13070" max="13070" width="18.44140625" style="1" customWidth="1"/>
    <col min="13071" max="13071" width="1.33203125" style="1" customWidth="1"/>
    <col min="13072" max="13072" width="14.88671875" style="1" customWidth="1"/>
    <col min="13073" max="13073" width="16" style="1" customWidth="1"/>
    <col min="13074" max="13074" width="17.33203125" style="1" bestFit="1" customWidth="1"/>
    <col min="13075" max="13075" width="1" style="1" customWidth="1"/>
    <col min="13076" max="13076" width="12.44140625" style="1" customWidth="1"/>
    <col min="13077" max="13077" width="3" style="1" customWidth="1"/>
    <col min="13078" max="13083" width="2.6640625" style="1" bestFit="1" customWidth="1"/>
    <col min="13084" max="13084" width="3.6640625" style="1" customWidth="1"/>
    <col min="13085" max="13318" width="8.44140625" style="1"/>
    <col min="13319" max="13319" width="2.6640625" style="1" customWidth="1"/>
    <col min="13320" max="13320" width="24.88671875" style="1" customWidth="1"/>
    <col min="13321" max="13321" width="19.44140625" style="1" customWidth="1"/>
    <col min="13322" max="13322" width="23.44140625" style="1" customWidth="1"/>
    <col min="13323" max="13323" width="14.5546875" style="1" customWidth="1"/>
    <col min="13324" max="13324" width="14.33203125" style="1" customWidth="1"/>
    <col min="13325" max="13325" width="14.109375" style="1" customWidth="1"/>
    <col min="13326" max="13326" width="18.44140625" style="1" customWidth="1"/>
    <col min="13327" max="13327" width="1.33203125" style="1" customWidth="1"/>
    <col min="13328" max="13328" width="14.88671875" style="1" customWidth="1"/>
    <col min="13329" max="13329" width="16" style="1" customWidth="1"/>
    <col min="13330" max="13330" width="17.33203125" style="1" bestFit="1" customWidth="1"/>
    <col min="13331" max="13331" width="1" style="1" customWidth="1"/>
    <col min="13332" max="13332" width="12.44140625" style="1" customWidth="1"/>
    <col min="13333" max="13333" width="3" style="1" customWidth="1"/>
    <col min="13334" max="13339" width="2.6640625" style="1" bestFit="1" customWidth="1"/>
    <col min="13340" max="13340" width="3.6640625" style="1" customWidth="1"/>
    <col min="13341" max="13574" width="8.44140625" style="1"/>
    <col min="13575" max="13575" width="2.6640625" style="1" customWidth="1"/>
    <col min="13576" max="13576" width="24.88671875" style="1" customWidth="1"/>
    <col min="13577" max="13577" width="19.44140625" style="1" customWidth="1"/>
    <col min="13578" max="13578" width="23.44140625" style="1" customWidth="1"/>
    <col min="13579" max="13579" width="14.5546875" style="1" customWidth="1"/>
    <col min="13580" max="13580" width="14.33203125" style="1" customWidth="1"/>
    <col min="13581" max="13581" width="14.109375" style="1" customWidth="1"/>
    <col min="13582" max="13582" width="18.44140625" style="1" customWidth="1"/>
    <col min="13583" max="13583" width="1.33203125" style="1" customWidth="1"/>
    <col min="13584" max="13584" width="14.88671875" style="1" customWidth="1"/>
    <col min="13585" max="13585" width="16" style="1" customWidth="1"/>
    <col min="13586" max="13586" width="17.33203125" style="1" bestFit="1" customWidth="1"/>
    <col min="13587" max="13587" width="1" style="1" customWidth="1"/>
    <col min="13588" max="13588" width="12.44140625" style="1" customWidth="1"/>
    <col min="13589" max="13589" width="3" style="1" customWidth="1"/>
    <col min="13590" max="13595" width="2.6640625" style="1" bestFit="1" customWidth="1"/>
    <col min="13596" max="13596" width="3.6640625" style="1" customWidth="1"/>
    <col min="13597" max="13830" width="8.44140625" style="1"/>
    <col min="13831" max="13831" width="2.6640625" style="1" customWidth="1"/>
    <col min="13832" max="13832" width="24.88671875" style="1" customWidth="1"/>
    <col min="13833" max="13833" width="19.44140625" style="1" customWidth="1"/>
    <col min="13834" max="13834" width="23.44140625" style="1" customWidth="1"/>
    <col min="13835" max="13835" width="14.5546875" style="1" customWidth="1"/>
    <col min="13836" max="13836" width="14.33203125" style="1" customWidth="1"/>
    <col min="13837" max="13837" width="14.109375" style="1" customWidth="1"/>
    <col min="13838" max="13838" width="18.44140625" style="1" customWidth="1"/>
    <col min="13839" max="13839" width="1.33203125" style="1" customWidth="1"/>
    <col min="13840" max="13840" width="14.88671875" style="1" customWidth="1"/>
    <col min="13841" max="13841" width="16" style="1" customWidth="1"/>
    <col min="13842" max="13842" width="17.33203125" style="1" bestFit="1" customWidth="1"/>
    <col min="13843" max="13843" width="1" style="1" customWidth="1"/>
    <col min="13844" max="13844" width="12.44140625" style="1" customWidth="1"/>
    <col min="13845" max="13845" width="3" style="1" customWidth="1"/>
    <col min="13846" max="13851" width="2.6640625" style="1" bestFit="1" customWidth="1"/>
    <col min="13852" max="13852" width="3.6640625" style="1" customWidth="1"/>
    <col min="13853" max="14086" width="8.44140625" style="1"/>
    <col min="14087" max="14087" width="2.6640625" style="1" customWidth="1"/>
    <col min="14088" max="14088" width="24.88671875" style="1" customWidth="1"/>
    <col min="14089" max="14089" width="19.44140625" style="1" customWidth="1"/>
    <col min="14090" max="14090" width="23.44140625" style="1" customWidth="1"/>
    <col min="14091" max="14091" width="14.5546875" style="1" customWidth="1"/>
    <col min="14092" max="14092" width="14.33203125" style="1" customWidth="1"/>
    <col min="14093" max="14093" width="14.109375" style="1" customWidth="1"/>
    <col min="14094" max="14094" width="18.44140625" style="1" customWidth="1"/>
    <col min="14095" max="14095" width="1.33203125" style="1" customWidth="1"/>
    <col min="14096" max="14096" width="14.88671875" style="1" customWidth="1"/>
    <col min="14097" max="14097" width="16" style="1" customWidth="1"/>
    <col min="14098" max="14098" width="17.33203125" style="1" bestFit="1" customWidth="1"/>
    <col min="14099" max="14099" width="1" style="1" customWidth="1"/>
    <col min="14100" max="14100" width="12.44140625" style="1" customWidth="1"/>
    <col min="14101" max="14101" width="3" style="1" customWidth="1"/>
    <col min="14102" max="14107" width="2.6640625" style="1" bestFit="1" customWidth="1"/>
    <col min="14108" max="14108" width="3.6640625" style="1" customWidth="1"/>
    <col min="14109" max="14342" width="8.44140625" style="1"/>
    <col min="14343" max="14343" width="2.6640625" style="1" customWidth="1"/>
    <col min="14344" max="14344" width="24.88671875" style="1" customWidth="1"/>
    <col min="14345" max="14345" width="19.44140625" style="1" customWidth="1"/>
    <col min="14346" max="14346" width="23.44140625" style="1" customWidth="1"/>
    <col min="14347" max="14347" width="14.5546875" style="1" customWidth="1"/>
    <col min="14348" max="14348" width="14.33203125" style="1" customWidth="1"/>
    <col min="14349" max="14349" width="14.109375" style="1" customWidth="1"/>
    <col min="14350" max="14350" width="18.44140625" style="1" customWidth="1"/>
    <col min="14351" max="14351" width="1.33203125" style="1" customWidth="1"/>
    <col min="14352" max="14352" width="14.88671875" style="1" customWidth="1"/>
    <col min="14353" max="14353" width="16" style="1" customWidth="1"/>
    <col min="14354" max="14354" width="17.33203125" style="1" bestFit="1" customWidth="1"/>
    <col min="14355" max="14355" width="1" style="1" customWidth="1"/>
    <col min="14356" max="14356" width="12.44140625" style="1" customWidth="1"/>
    <col min="14357" max="14357" width="3" style="1" customWidth="1"/>
    <col min="14358" max="14363" width="2.6640625" style="1" bestFit="1" customWidth="1"/>
    <col min="14364" max="14364" width="3.6640625" style="1" customWidth="1"/>
    <col min="14365" max="14598" width="8.44140625" style="1"/>
    <col min="14599" max="14599" width="2.6640625" style="1" customWidth="1"/>
    <col min="14600" max="14600" width="24.88671875" style="1" customWidth="1"/>
    <col min="14601" max="14601" width="19.44140625" style="1" customWidth="1"/>
    <col min="14602" max="14602" width="23.44140625" style="1" customWidth="1"/>
    <col min="14603" max="14603" width="14.5546875" style="1" customWidth="1"/>
    <col min="14604" max="14604" width="14.33203125" style="1" customWidth="1"/>
    <col min="14605" max="14605" width="14.109375" style="1" customWidth="1"/>
    <col min="14606" max="14606" width="18.44140625" style="1" customWidth="1"/>
    <col min="14607" max="14607" width="1.33203125" style="1" customWidth="1"/>
    <col min="14608" max="14608" width="14.88671875" style="1" customWidth="1"/>
    <col min="14609" max="14609" width="16" style="1" customWidth="1"/>
    <col min="14610" max="14610" width="17.33203125" style="1" bestFit="1" customWidth="1"/>
    <col min="14611" max="14611" width="1" style="1" customWidth="1"/>
    <col min="14612" max="14612" width="12.44140625" style="1" customWidth="1"/>
    <col min="14613" max="14613" width="3" style="1" customWidth="1"/>
    <col min="14614" max="14619" width="2.6640625" style="1" bestFit="1" customWidth="1"/>
    <col min="14620" max="14620" width="3.6640625" style="1" customWidth="1"/>
    <col min="14621" max="14854" width="8.44140625" style="1"/>
    <col min="14855" max="14855" width="2.6640625" style="1" customWidth="1"/>
    <col min="14856" max="14856" width="24.88671875" style="1" customWidth="1"/>
    <col min="14857" max="14857" width="19.44140625" style="1" customWidth="1"/>
    <col min="14858" max="14858" width="23.44140625" style="1" customWidth="1"/>
    <col min="14859" max="14859" width="14.5546875" style="1" customWidth="1"/>
    <col min="14860" max="14860" width="14.33203125" style="1" customWidth="1"/>
    <col min="14861" max="14861" width="14.109375" style="1" customWidth="1"/>
    <col min="14862" max="14862" width="18.44140625" style="1" customWidth="1"/>
    <col min="14863" max="14863" width="1.33203125" style="1" customWidth="1"/>
    <col min="14864" max="14864" width="14.88671875" style="1" customWidth="1"/>
    <col min="14865" max="14865" width="16" style="1" customWidth="1"/>
    <col min="14866" max="14866" width="17.33203125" style="1" bestFit="1" customWidth="1"/>
    <col min="14867" max="14867" width="1" style="1" customWidth="1"/>
    <col min="14868" max="14868" width="12.44140625" style="1" customWidth="1"/>
    <col min="14869" max="14869" width="3" style="1" customWidth="1"/>
    <col min="14870" max="14875" width="2.6640625" style="1" bestFit="1" customWidth="1"/>
    <col min="14876" max="14876" width="3.6640625" style="1" customWidth="1"/>
    <col min="14877" max="15110" width="8.44140625" style="1"/>
    <col min="15111" max="15111" width="2.6640625" style="1" customWidth="1"/>
    <col min="15112" max="15112" width="24.88671875" style="1" customWidth="1"/>
    <col min="15113" max="15113" width="19.44140625" style="1" customWidth="1"/>
    <col min="15114" max="15114" width="23.44140625" style="1" customWidth="1"/>
    <col min="15115" max="15115" width="14.5546875" style="1" customWidth="1"/>
    <col min="15116" max="15116" width="14.33203125" style="1" customWidth="1"/>
    <col min="15117" max="15117" width="14.109375" style="1" customWidth="1"/>
    <col min="15118" max="15118" width="18.44140625" style="1" customWidth="1"/>
    <col min="15119" max="15119" width="1.33203125" style="1" customWidth="1"/>
    <col min="15120" max="15120" width="14.88671875" style="1" customWidth="1"/>
    <col min="15121" max="15121" width="16" style="1" customWidth="1"/>
    <col min="15122" max="15122" width="17.33203125" style="1" bestFit="1" customWidth="1"/>
    <col min="15123" max="15123" width="1" style="1" customWidth="1"/>
    <col min="15124" max="15124" width="12.44140625" style="1" customWidth="1"/>
    <col min="15125" max="15125" width="3" style="1" customWidth="1"/>
    <col min="15126" max="15131" width="2.6640625" style="1" bestFit="1" customWidth="1"/>
    <col min="15132" max="15132" width="3.6640625" style="1" customWidth="1"/>
    <col min="15133" max="15366" width="8.44140625" style="1"/>
    <col min="15367" max="15367" width="2.6640625" style="1" customWidth="1"/>
    <col min="15368" max="15368" width="24.88671875" style="1" customWidth="1"/>
    <col min="15369" max="15369" width="19.44140625" style="1" customWidth="1"/>
    <col min="15370" max="15370" width="23.44140625" style="1" customWidth="1"/>
    <col min="15371" max="15371" width="14.5546875" style="1" customWidth="1"/>
    <col min="15372" max="15372" width="14.33203125" style="1" customWidth="1"/>
    <col min="15373" max="15373" width="14.109375" style="1" customWidth="1"/>
    <col min="15374" max="15374" width="18.44140625" style="1" customWidth="1"/>
    <col min="15375" max="15375" width="1.33203125" style="1" customWidth="1"/>
    <col min="15376" max="15376" width="14.88671875" style="1" customWidth="1"/>
    <col min="15377" max="15377" width="16" style="1" customWidth="1"/>
    <col min="15378" max="15378" width="17.33203125" style="1" bestFit="1" customWidth="1"/>
    <col min="15379" max="15379" width="1" style="1" customWidth="1"/>
    <col min="15380" max="15380" width="12.44140625" style="1" customWidth="1"/>
    <col min="15381" max="15381" width="3" style="1" customWidth="1"/>
    <col min="15382" max="15387" width="2.6640625" style="1" bestFit="1" customWidth="1"/>
    <col min="15388" max="15388" width="3.6640625" style="1" customWidth="1"/>
    <col min="15389" max="15622" width="8.44140625" style="1"/>
    <col min="15623" max="15623" width="2.6640625" style="1" customWidth="1"/>
    <col min="15624" max="15624" width="24.88671875" style="1" customWidth="1"/>
    <col min="15625" max="15625" width="19.44140625" style="1" customWidth="1"/>
    <col min="15626" max="15626" width="23.44140625" style="1" customWidth="1"/>
    <col min="15627" max="15627" width="14.5546875" style="1" customWidth="1"/>
    <col min="15628" max="15628" width="14.33203125" style="1" customWidth="1"/>
    <col min="15629" max="15629" width="14.109375" style="1" customWidth="1"/>
    <col min="15630" max="15630" width="18.44140625" style="1" customWidth="1"/>
    <col min="15631" max="15631" width="1.33203125" style="1" customWidth="1"/>
    <col min="15632" max="15632" width="14.88671875" style="1" customWidth="1"/>
    <col min="15633" max="15633" width="16" style="1" customWidth="1"/>
    <col min="15634" max="15634" width="17.33203125" style="1" bestFit="1" customWidth="1"/>
    <col min="15635" max="15635" width="1" style="1" customWidth="1"/>
    <col min="15636" max="15636" width="12.44140625" style="1" customWidth="1"/>
    <col min="15637" max="15637" width="3" style="1" customWidth="1"/>
    <col min="15638" max="15643" width="2.6640625" style="1" bestFit="1" customWidth="1"/>
    <col min="15644" max="15644" width="3.6640625" style="1" customWidth="1"/>
    <col min="15645" max="15878" width="8.44140625" style="1"/>
    <col min="15879" max="15879" width="2.6640625" style="1" customWidth="1"/>
    <col min="15880" max="15880" width="24.88671875" style="1" customWidth="1"/>
    <col min="15881" max="15881" width="19.44140625" style="1" customWidth="1"/>
    <col min="15882" max="15882" width="23.44140625" style="1" customWidth="1"/>
    <col min="15883" max="15883" width="14.5546875" style="1" customWidth="1"/>
    <col min="15884" max="15884" width="14.33203125" style="1" customWidth="1"/>
    <col min="15885" max="15885" width="14.109375" style="1" customWidth="1"/>
    <col min="15886" max="15886" width="18.44140625" style="1" customWidth="1"/>
    <col min="15887" max="15887" width="1.33203125" style="1" customWidth="1"/>
    <col min="15888" max="15888" width="14.88671875" style="1" customWidth="1"/>
    <col min="15889" max="15889" width="16" style="1" customWidth="1"/>
    <col min="15890" max="15890" width="17.33203125" style="1" bestFit="1" customWidth="1"/>
    <col min="15891" max="15891" width="1" style="1" customWidth="1"/>
    <col min="15892" max="15892" width="12.44140625" style="1" customWidth="1"/>
    <col min="15893" max="15893" width="3" style="1" customWidth="1"/>
    <col min="15894" max="15899" width="2.6640625" style="1" bestFit="1" customWidth="1"/>
    <col min="15900" max="15900" width="3.6640625" style="1" customWidth="1"/>
    <col min="15901" max="16134" width="8.44140625" style="1"/>
    <col min="16135" max="16135" width="2.6640625" style="1" customWidth="1"/>
    <col min="16136" max="16136" width="24.88671875" style="1" customWidth="1"/>
    <col min="16137" max="16137" width="19.44140625" style="1" customWidth="1"/>
    <col min="16138" max="16138" width="23.44140625" style="1" customWidth="1"/>
    <col min="16139" max="16139" width="14.5546875" style="1" customWidth="1"/>
    <col min="16140" max="16140" width="14.33203125" style="1" customWidth="1"/>
    <col min="16141" max="16141" width="14.109375" style="1" customWidth="1"/>
    <col min="16142" max="16142" width="18.44140625" style="1" customWidth="1"/>
    <col min="16143" max="16143" width="1.33203125" style="1" customWidth="1"/>
    <col min="16144" max="16144" width="14.88671875" style="1" customWidth="1"/>
    <col min="16145" max="16145" width="16" style="1" customWidth="1"/>
    <col min="16146" max="16146" width="17.33203125" style="1" bestFit="1" customWidth="1"/>
    <col min="16147" max="16147" width="1" style="1" customWidth="1"/>
    <col min="16148" max="16148" width="12.44140625" style="1" customWidth="1"/>
    <col min="16149" max="16149" width="3" style="1" customWidth="1"/>
    <col min="16150" max="16155" width="2.6640625" style="1" bestFit="1" customWidth="1"/>
    <col min="16156" max="16156" width="3.6640625" style="1" customWidth="1"/>
    <col min="16157" max="16384" width="8.44140625" style="1"/>
  </cols>
  <sheetData>
    <row r="1" spans="2:29" ht="9" customHeight="1" thickBot="1" x14ac:dyDescent="0.35"/>
    <row r="2" spans="2:29" ht="27" customHeight="1" x14ac:dyDescent="0.3">
      <c r="B2" s="94" t="s">
        <v>62</v>
      </c>
      <c r="C2" s="95"/>
      <c r="D2" s="95"/>
      <c r="E2" s="95"/>
      <c r="F2" s="95"/>
      <c r="G2" s="95"/>
      <c r="H2" s="95"/>
      <c r="I2" s="95"/>
      <c r="J2" s="95"/>
      <c r="K2" s="95"/>
      <c r="L2" s="95"/>
      <c r="M2" s="95"/>
      <c r="N2" s="95"/>
      <c r="O2" s="95"/>
      <c r="P2" s="95"/>
      <c r="Q2" s="95"/>
    </row>
    <row r="3" spans="2:29" ht="37.5" customHeight="1" thickBot="1" x14ac:dyDescent="0.35">
      <c r="B3" s="96"/>
      <c r="C3" s="96"/>
      <c r="D3" s="96"/>
      <c r="E3" s="96"/>
      <c r="F3" s="96"/>
      <c r="G3" s="96"/>
      <c r="H3" s="96"/>
      <c r="I3" s="96"/>
      <c r="J3" s="96"/>
      <c r="K3" s="96"/>
      <c r="L3" s="96"/>
      <c r="M3" s="96"/>
      <c r="N3" s="96"/>
      <c r="O3" s="96"/>
      <c r="P3" s="96"/>
      <c r="Q3" s="96"/>
    </row>
    <row r="4" spans="2:29" ht="18.600000000000001" thickBot="1" x14ac:dyDescent="0.35">
      <c r="B4" s="97" t="s">
        <v>1</v>
      </c>
      <c r="C4" s="97"/>
      <c r="D4" s="98"/>
      <c r="E4" s="99"/>
      <c r="F4" s="2"/>
      <c r="G4" s="100" t="s">
        <v>2</v>
      </c>
      <c r="H4" s="101"/>
      <c r="I4" s="101"/>
      <c r="J4" s="102"/>
      <c r="K4" s="3"/>
      <c r="L4" s="103"/>
      <c r="M4" s="103"/>
      <c r="N4" s="103"/>
      <c r="O4" s="103"/>
      <c r="P4" s="103"/>
      <c r="Q4" s="104"/>
    </row>
    <row r="5" spans="2:29" ht="18.600000000000001" thickBot="1" x14ac:dyDescent="0.35">
      <c r="B5" s="97" t="s">
        <v>3</v>
      </c>
      <c r="C5" s="97"/>
      <c r="D5" s="105"/>
      <c r="E5" s="106"/>
      <c r="F5" s="4"/>
      <c r="G5" s="100" t="s">
        <v>4</v>
      </c>
      <c r="H5" s="101"/>
      <c r="I5" s="101"/>
      <c r="J5" s="102"/>
      <c r="K5" s="105"/>
      <c r="L5" s="106"/>
      <c r="M5" s="106"/>
      <c r="N5" s="106"/>
      <c r="O5" s="106"/>
      <c r="P5" s="106"/>
      <c r="Q5" s="107"/>
    </row>
    <row r="6" spans="2:29" ht="18.600000000000001" thickBot="1" x14ac:dyDescent="0.35">
      <c r="B6" s="89" t="s">
        <v>67</v>
      </c>
      <c r="C6" s="89"/>
      <c r="D6" s="89"/>
      <c r="E6" s="89"/>
      <c r="F6" s="89"/>
      <c r="G6" s="89"/>
      <c r="H6" s="89"/>
      <c r="I6" s="89"/>
      <c r="J6" s="89"/>
      <c r="K6" s="89"/>
      <c r="L6" s="89"/>
      <c r="M6" s="89"/>
      <c r="N6" s="89"/>
      <c r="O6" s="89"/>
      <c r="P6" s="89"/>
      <c r="Q6" s="89"/>
    </row>
    <row r="7" spans="2:29" ht="9.75" customHeight="1" thickBot="1" x14ac:dyDescent="0.35"/>
    <row r="8" spans="2:29" ht="48.75" customHeight="1" x14ac:dyDescent="0.3">
      <c r="B8" s="74" t="s">
        <v>5</v>
      </c>
      <c r="C8" s="74" t="s">
        <v>0</v>
      </c>
      <c r="D8" s="74" t="s">
        <v>6</v>
      </c>
      <c r="E8" s="76" t="s">
        <v>14</v>
      </c>
      <c r="F8" s="76" t="s">
        <v>7</v>
      </c>
      <c r="G8" s="91" t="s">
        <v>64</v>
      </c>
      <c r="H8" s="92"/>
      <c r="I8" s="93"/>
      <c r="J8" s="108" t="s">
        <v>66</v>
      </c>
      <c r="K8" s="109"/>
      <c r="L8" s="110" t="s">
        <v>65</v>
      </c>
      <c r="M8" s="111"/>
      <c r="N8" s="111"/>
      <c r="O8" s="112"/>
      <c r="P8" s="32"/>
      <c r="Q8" s="25" t="s">
        <v>8</v>
      </c>
      <c r="R8" s="5"/>
      <c r="S8" s="90"/>
      <c r="T8" s="90"/>
      <c r="U8" s="90"/>
      <c r="V8" s="90"/>
      <c r="W8" s="90"/>
      <c r="X8" s="90"/>
      <c r="Y8" s="90"/>
      <c r="Z8" s="90"/>
      <c r="AA8" s="90"/>
      <c r="AB8" s="90"/>
      <c r="AC8" s="5"/>
    </row>
    <row r="9" spans="2:29" ht="36.6" thickBot="1" x14ac:dyDescent="0.35">
      <c r="B9" s="75"/>
      <c r="C9" s="75"/>
      <c r="D9" s="75"/>
      <c r="E9" s="77"/>
      <c r="F9" s="77"/>
      <c r="G9" s="26">
        <v>830</v>
      </c>
      <c r="H9" s="26">
        <v>831</v>
      </c>
      <c r="I9" s="26">
        <v>832</v>
      </c>
      <c r="J9" s="27" t="s">
        <v>63</v>
      </c>
      <c r="K9" s="27">
        <v>821</v>
      </c>
      <c r="L9" s="28">
        <v>810</v>
      </c>
      <c r="M9" s="28" t="s">
        <v>68</v>
      </c>
      <c r="N9" s="28">
        <v>813</v>
      </c>
      <c r="O9" s="28" t="s">
        <v>69</v>
      </c>
      <c r="P9" s="33"/>
      <c r="Q9" s="24"/>
      <c r="R9" s="5"/>
      <c r="S9" s="23"/>
      <c r="T9" s="23"/>
      <c r="U9" s="23"/>
      <c r="V9" s="49"/>
      <c r="W9" s="49"/>
      <c r="X9" s="49"/>
      <c r="Y9" s="49"/>
      <c r="Z9" s="49"/>
      <c r="AA9" s="49"/>
      <c r="AB9" s="23"/>
      <c r="AC9" s="5"/>
    </row>
    <row r="10" spans="2:29" ht="18.899999999999999" customHeight="1" x14ac:dyDescent="0.3">
      <c r="B10" s="42" t="s">
        <v>16</v>
      </c>
      <c r="C10" s="43" t="s">
        <v>18</v>
      </c>
      <c r="D10" s="44" t="s">
        <v>17</v>
      </c>
      <c r="E10" s="6"/>
      <c r="F10" s="7"/>
      <c r="G10" s="6">
        <v>1</v>
      </c>
      <c r="H10" s="6"/>
      <c r="I10" s="6"/>
      <c r="J10" s="6">
        <v>52</v>
      </c>
      <c r="K10" s="6">
        <v>57</v>
      </c>
      <c r="L10" s="6"/>
      <c r="M10" s="6">
        <v>25</v>
      </c>
      <c r="N10" s="6"/>
      <c r="O10" s="6"/>
      <c r="P10" s="29"/>
      <c r="Q10" s="8">
        <f t="shared" ref="Q10:Q43" si="0">F10+AB10</f>
        <v>0</v>
      </c>
      <c r="R10" s="9"/>
      <c r="S10" s="10"/>
      <c r="T10" s="10"/>
      <c r="U10" s="10"/>
      <c r="V10" s="10"/>
      <c r="W10" s="10"/>
      <c r="X10" s="10"/>
      <c r="Y10" s="10"/>
      <c r="Z10" s="10"/>
      <c r="AA10" s="10"/>
      <c r="AB10" s="10"/>
      <c r="AC10" s="5"/>
    </row>
    <row r="11" spans="2:29" ht="18.899999999999999" customHeight="1" x14ac:dyDescent="0.3">
      <c r="B11" s="11"/>
      <c r="C11" s="12"/>
      <c r="D11" s="13"/>
      <c r="E11" s="12"/>
      <c r="F11" s="14">
        <f t="shared" ref="F11:F43" si="1">IF(ISBLANK(D11),0,8)</f>
        <v>0</v>
      </c>
      <c r="G11" s="12"/>
      <c r="H11" s="12"/>
      <c r="I11" s="12"/>
      <c r="J11" s="12"/>
      <c r="K11" s="12"/>
      <c r="L11" s="12"/>
      <c r="M11" s="12"/>
      <c r="N11" s="12"/>
      <c r="O11" s="12"/>
      <c r="P11" s="30"/>
      <c r="Q11" s="15">
        <f t="shared" si="0"/>
        <v>0</v>
      </c>
      <c r="R11" s="5"/>
      <c r="S11" s="10">
        <f t="shared" ref="S11" si="2">IF(ISBLANK(G11),0,4)</f>
        <v>0</v>
      </c>
      <c r="T11" s="10">
        <f>IF(ISBLANK(H11),0,4)</f>
        <v>0</v>
      </c>
      <c r="U11" s="10">
        <f>IF(ISBLANK(I11),0,4)</f>
        <v>0</v>
      </c>
      <c r="V11" s="10">
        <f t="shared" ref="V11" si="3">IF(ISBLANK(J11),0,4)</f>
        <v>0</v>
      </c>
      <c r="W11" s="10">
        <f>IF(ISBLANK(K11),0,4)</f>
        <v>0</v>
      </c>
      <c r="X11" s="10">
        <f>IF(ISBLANK(L11),0,4)</f>
        <v>0</v>
      </c>
      <c r="Y11" s="10">
        <f t="shared" ref="Y11" si="4">IF(ISBLANK(M11),0,4)</f>
        <v>0</v>
      </c>
      <c r="Z11" s="10">
        <f t="shared" ref="Z11" si="5">IF(ISBLANK(N11),0,4)</f>
        <v>0</v>
      </c>
      <c r="AA11" s="10">
        <f t="shared" ref="AA11" si="6">IF(ISBLANK(O11),0,4)</f>
        <v>0</v>
      </c>
      <c r="AB11" s="10">
        <f>SUM(S11:AA11)</f>
        <v>0</v>
      </c>
      <c r="AC11" s="5"/>
    </row>
    <row r="12" spans="2:29" ht="18.899999999999999" customHeight="1" x14ac:dyDescent="0.3">
      <c r="B12" s="16"/>
      <c r="C12" s="17"/>
      <c r="D12" s="13"/>
      <c r="E12" s="17"/>
      <c r="F12" s="14">
        <f t="shared" si="1"/>
        <v>0</v>
      </c>
      <c r="G12" s="17"/>
      <c r="H12" s="17"/>
      <c r="I12" s="17"/>
      <c r="J12" s="17"/>
      <c r="K12" s="17"/>
      <c r="L12" s="17"/>
      <c r="M12" s="17"/>
      <c r="N12" s="17"/>
      <c r="O12" s="17"/>
      <c r="P12" s="31"/>
      <c r="Q12" s="15">
        <f t="shared" si="0"/>
        <v>0</v>
      </c>
      <c r="R12" s="5"/>
      <c r="S12" s="10">
        <f t="shared" ref="S12:S43" si="7">IF(ISBLANK(G12),0,4)</f>
        <v>0</v>
      </c>
      <c r="T12" s="10">
        <f t="shared" ref="T12:T43" si="8">IF(ISBLANK(H12),0,4)</f>
        <v>0</v>
      </c>
      <c r="U12" s="10">
        <f t="shared" ref="U12:U43" si="9">IF(ISBLANK(I12),0,4)</f>
        <v>0</v>
      </c>
      <c r="V12" s="10">
        <f t="shared" ref="V12:V43" si="10">IF(ISBLANK(J12),0,4)</f>
        <v>0</v>
      </c>
      <c r="W12" s="10">
        <f t="shared" ref="W12:W43" si="11">IF(ISBLANK(K12),0,4)</f>
        <v>0</v>
      </c>
      <c r="X12" s="10">
        <f t="shared" ref="X12:X43" si="12">IF(ISBLANK(L12),0,4)</f>
        <v>0</v>
      </c>
      <c r="Y12" s="10">
        <f t="shared" ref="Y12:Y43" si="13">IF(ISBLANK(M12),0,4)</f>
        <v>0</v>
      </c>
      <c r="Z12" s="10">
        <f t="shared" ref="Z12:Z43" si="14">IF(ISBLANK(N12),0,4)</f>
        <v>0</v>
      </c>
      <c r="AA12" s="10">
        <f t="shared" ref="AA12:AA43" si="15">IF(ISBLANK(O12),0,4)</f>
        <v>0</v>
      </c>
      <c r="AB12" s="10">
        <f t="shared" ref="AB12:AB43" si="16">SUM(S12:AA12)</f>
        <v>0</v>
      </c>
      <c r="AC12" s="5"/>
    </row>
    <row r="13" spans="2:29" ht="18.899999999999999" customHeight="1" x14ac:dyDescent="0.3">
      <c r="B13" s="16"/>
      <c r="C13" s="17"/>
      <c r="D13" s="13"/>
      <c r="E13" s="17"/>
      <c r="F13" s="14">
        <f t="shared" si="1"/>
        <v>0</v>
      </c>
      <c r="G13" s="17"/>
      <c r="H13" s="17"/>
      <c r="I13" s="17"/>
      <c r="J13" s="17"/>
      <c r="K13" s="17"/>
      <c r="L13" s="17"/>
      <c r="M13" s="17"/>
      <c r="N13" s="17"/>
      <c r="O13" s="17"/>
      <c r="P13" s="31"/>
      <c r="Q13" s="15">
        <f t="shared" si="0"/>
        <v>0</v>
      </c>
      <c r="R13" s="5"/>
      <c r="S13" s="10">
        <f t="shared" si="7"/>
        <v>0</v>
      </c>
      <c r="T13" s="10">
        <f t="shared" si="8"/>
        <v>0</v>
      </c>
      <c r="U13" s="10">
        <f t="shared" si="9"/>
        <v>0</v>
      </c>
      <c r="V13" s="10">
        <f t="shared" si="10"/>
        <v>0</v>
      </c>
      <c r="W13" s="10">
        <f t="shared" si="11"/>
        <v>0</v>
      </c>
      <c r="X13" s="10">
        <f t="shared" si="12"/>
        <v>0</v>
      </c>
      <c r="Y13" s="10">
        <f t="shared" si="13"/>
        <v>0</v>
      </c>
      <c r="Z13" s="10">
        <f t="shared" si="14"/>
        <v>0</v>
      </c>
      <c r="AA13" s="10">
        <f t="shared" si="15"/>
        <v>0</v>
      </c>
      <c r="AB13" s="10">
        <f t="shared" si="16"/>
        <v>0</v>
      </c>
      <c r="AC13" s="5"/>
    </row>
    <row r="14" spans="2:29" ht="18.899999999999999" customHeight="1" x14ac:dyDescent="0.3">
      <c r="B14" s="16"/>
      <c r="C14" s="17"/>
      <c r="D14" s="13"/>
      <c r="E14" s="17"/>
      <c r="F14" s="14">
        <f t="shared" si="1"/>
        <v>0</v>
      </c>
      <c r="G14" s="17"/>
      <c r="H14" s="17"/>
      <c r="I14" s="17"/>
      <c r="J14" s="17"/>
      <c r="K14" s="17"/>
      <c r="L14" s="17"/>
      <c r="M14" s="17"/>
      <c r="N14" s="17"/>
      <c r="O14" s="17"/>
      <c r="P14" s="31"/>
      <c r="Q14" s="15">
        <f t="shared" si="0"/>
        <v>0</v>
      </c>
      <c r="R14" s="5"/>
      <c r="S14" s="10">
        <f t="shared" si="7"/>
        <v>0</v>
      </c>
      <c r="T14" s="10">
        <f t="shared" si="8"/>
        <v>0</v>
      </c>
      <c r="U14" s="10">
        <f t="shared" si="9"/>
        <v>0</v>
      </c>
      <c r="V14" s="10">
        <f t="shared" si="10"/>
        <v>0</v>
      </c>
      <c r="W14" s="10">
        <f t="shared" si="11"/>
        <v>0</v>
      </c>
      <c r="X14" s="10">
        <f t="shared" si="12"/>
        <v>0</v>
      </c>
      <c r="Y14" s="10">
        <f t="shared" si="13"/>
        <v>0</v>
      </c>
      <c r="Z14" s="10">
        <f t="shared" si="14"/>
        <v>0</v>
      </c>
      <c r="AA14" s="10">
        <f t="shared" si="15"/>
        <v>0</v>
      </c>
      <c r="AB14" s="10">
        <f t="shared" si="16"/>
        <v>0</v>
      </c>
      <c r="AC14" s="5"/>
    </row>
    <row r="15" spans="2:29" ht="18.899999999999999" customHeight="1" x14ac:dyDescent="0.3">
      <c r="B15" s="11"/>
      <c r="C15" s="12"/>
      <c r="D15" s="13"/>
      <c r="E15" s="12"/>
      <c r="F15" s="14">
        <f t="shared" si="1"/>
        <v>0</v>
      </c>
      <c r="G15" s="12"/>
      <c r="H15" s="12"/>
      <c r="I15" s="12"/>
      <c r="J15" s="12"/>
      <c r="K15" s="12"/>
      <c r="L15" s="12"/>
      <c r="M15" s="12"/>
      <c r="N15" s="12"/>
      <c r="O15" s="12"/>
      <c r="P15" s="30"/>
      <c r="Q15" s="15">
        <f t="shared" si="0"/>
        <v>0</v>
      </c>
      <c r="R15" s="5"/>
      <c r="S15" s="10">
        <f t="shared" si="7"/>
        <v>0</v>
      </c>
      <c r="T15" s="10">
        <f t="shared" si="8"/>
        <v>0</v>
      </c>
      <c r="U15" s="10">
        <f t="shared" si="9"/>
        <v>0</v>
      </c>
      <c r="V15" s="10">
        <f t="shared" si="10"/>
        <v>0</v>
      </c>
      <c r="W15" s="10">
        <f t="shared" si="11"/>
        <v>0</v>
      </c>
      <c r="X15" s="10">
        <f t="shared" si="12"/>
        <v>0</v>
      </c>
      <c r="Y15" s="10">
        <f t="shared" si="13"/>
        <v>0</v>
      </c>
      <c r="Z15" s="10">
        <f t="shared" si="14"/>
        <v>0</v>
      </c>
      <c r="AA15" s="10">
        <f t="shared" si="15"/>
        <v>0</v>
      </c>
      <c r="AB15" s="10">
        <f t="shared" si="16"/>
        <v>0</v>
      </c>
      <c r="AC15" s="5"/>
    </row>
    <row r="16" spans="2:29" ht="18.899999999999999" customHeight="1" x14ac:dyDescent="0.3">
      <c r="B16" s="16"/>
      <c r="C16" s="17"/>
      <c r="D16" s="13"/>
      <c r="E16" s="17"/>
      <c r="F16" s="14">
        <f t="shared" si="1"/>
        <v>0</v>
      </c>
      <c r="G16" s="17"/>
      <c r="H16" s="17"/>
      <c r="I16" s="17"/>
      <c r="J16" s="17"/>
      <c r="K16" s="17"/>
      <c r="L16" s="17"/>
      <c r="M16" s="17"/>
      <c r="N16" s="17"/>
      <c r="O16" s="17"/>
      <c r="P16" s="31"/>
      <c r="Q16" s="15">
        <f t="shared" si="0"/>
        <v>0</v>
      </c>
      <c r="R16" s="5"/>
      <c r="S16" s="10">
        <f t="shared" si="7"/>
        <v>0</v>
      </c>
      <c r="T16" s="10">
        <f t="shared" si="8"/>
        <v>0</v>
      </c>
      <c r="U16" s="10">
        <f t="shared" si="9"/>
        <v>0</v>
      </c>
      <c r="V16" s="10">
        <f t="shared" si="10"/>
        <v>0</v>
      </c>
      <c r="W16" s="10">
        <f t="shared" si="11"/>
        <v>0</v>
      </c>
      <c r="X16" s="10">
        <f t="shared" si="12"/>
        <v>0</v>
      </c>
      <c r="Y16" s="10">
        <f t="shared" si="13"/>
        <v>0</v>
      </c>
      <c r="Z16" s="10">
        <f t="shared" si="14"/>
        <v>0</v>
      </c>
      <c r="AA16" s="10">
        <f t="shared" si="15"/>
        <v>0</v>
      </c>
      <c r="AB16" s="10">
        <f t="shared" si="16"/>
        <v>0</v>
      </c>
      <c r="AC16" s="5"/>
    </row>
    <row r="17" spans="2:29" ht="18.899999999999999" customHeight="1" x14ac:dyDescent="0.3">
      <c r="B17" s="16"/>
      <c r="C17" s="17"/>
      <c r="D17" s="13"/>
      <c r="E17" s="17"/>
      <c r="F17" s="14">
        <f t="shared" si="1"/>
        <v>0</v>
      </c>
      <c r="G17" s="17"/>
      <c r="H17" s="17"/>
      <c r="I17" s="17"/>
      <c r="J17" s="17"/>
      <c r="K17" s="17"/>
      <c r="L17" s="17"/>
      <c r="M17" s="17"/>
      <c r="N17" s="17"/>
      <c r="O17" s="17"/>
      <c r="P17" s="31"/>
      <c r="Q17" s="15">
        <f t="shared" si="0"/>
        <v>0</v>
      </c>
      <c r="R17" s="5"/>
      <c r="S17" s="10">
        <f t="shared" si="7"/>
        <v>0</v>
      </c>
      <c r="T17" s="10">
        <f t="shared" si="8"/>
        <v>0</v>
      </c>
      <c r="U17" s="10">
        <f t="shared" si="9"/>
        <v>0</v>
      </c>
      <c r="V17" s="10">
        <f t="shared" si="10"/>
        <v>0</v>
      </c>
      <c r="W17" s="10">
        <f t="shared" si="11"/>
        <v>0</v>
      </c>
      <c r="X17" s="10">
        <f t="shared" si="12"/>
        <v>0</v>
      </c>
      <c r="Y17" s="10">
        <f t="shared" si="13"/>
        <v>0</v>
      </c>
      <c r="Z17" s="10">
        <f t="shared" si="14"/>
        <v>0</v>
      </c>
      <c r="AA17" s="10">
        <f t="shared" si="15"/>
        <v>0</v>
      </c>
      <c r="AB17" s="10">
        <f t="shared" si="16"/>
        <v>0</v>
      </c>
      <c r="AC17" s="5"/>
    </row>
    <row r="18" spans="2:29" ht="18.899999999999999" customHeight="1" x14ac:dyDescent="0.3">
      <c r="B18" s="16"/>
      <c r="C18" s="17"/>
      <c r="D18" s="13"/>
      <c r="E18" s="17"/>
      <c r="F18" s="14">
        <f t="shared" si="1"/>
        <v>0</v>
      </c>
      <c r="G18" s="17"/>
      <c r="H18" s="17"/>
      <c r="I18" s="17"/>
      <c r="J18" s="17"/>
      <c r="K18" s="17"/>
      <c r="L18" s="17"/>
      <c r="M18" s="17"/>
      <c r="N18" s="17"/>
      <c r="O18" s="17"/>
      <c r="P18" s="31"/>
      <c r="Q18" s="15">
        <f t="shared" si="0"/>
        <v>0</v>
      </c>
      <c r="R18" s="5"/>
      <c r="S18" s="10">
        <f t="shared" si="7"/>
        <v>0</v>
      </c>
      <c r="T18" s="10">
        <f t="shared" si="8"/>
        <v>0</v>
      </c>
      <c r="U18" s="10">
        <f t="shared" si="9"/>
        <v>0</v>
      </c>
      <c r="V18" s="10">
        <f t="shared" si="10"/>
        <v>0</v>
      </c>
      <c r="W18" s="10">
        <f t="shared" si="11"/>
        <v>0</v>
      </c>
      <c r="X18" s="10">
        <f t="shared" si="12"/>
        <v>0</v>
      </c>
      <c r="Y18" s="10">
        <f t="shared" si="13"/>
        <v>0</v>
      </c>
      <c r="Z18" s="10">
        <f t="shared" si="14"/>
        <v>0</v>
      </c>
      <c r="AA18" s="10">
        <f t="shared" si="15"/>
        <v>0</v>
      </c>
      <c r="AB18" s="10">
        <f t="shared" si="16"/>
        <v>0</v>
      </c>
      <c r="AC18" s="5"/>
    </row>
    <row r="19" spans="2:29" ht="18.899999999999999" customHeight="1" x14ac:dyDescent="0.3">
      <c r="B19" s="16"/>
      <c r="C19" s="17"/>
      <c r="D19" s="13"/>
      <c r="E19" s="17"/>
      <c r="F19" s="14">
        <f t="shared" si="1"/>
        <v>0</v>
      </c>
      <c r="G19" s="17"/>
      <c r="H19" s="17"/>
      <c r="I19" s="17"/>
      <c r="J19" s="17"/>
      <c r="K19" s="17"/>
      <c r="L19" s="17"/>
      <c r="M19" s="17"/>
      <c r="N19" s="17"/>
      <c r="O19" s="17"/>
      <c r="P19" s="31"/>
      <c r="Q19" s="15">
        <f t="shared" si="0"/>
        <v>0</v>
      </c>
      <c r="R19" s="5"/>
      <c r="S19" s="10">
        <f t="shared" si="7"/>
        <v>0</v>
      </c>
      <c r="T19" s="10">
        <f t="shared" si="8"/>
        <v>0</v>
      </c>
      <c r="U19" s="10">
        <f t="shared" si="9"/>
        <v>0</v>
      </c>
      <c r="V19" s="10">
        <f t="shared" si="10"/>
        <v>0</v>
      </c>
      <c r="W19" s="10">
        <f t="shared" si="11"/>
        <v>0</v>
      </c>
      <c r="X19" s="10">
        <f t="shared" si="12"/>
        <v>0</v>
      </c>
      <c r="Y19" s="10">
        <f t="shared" si="13"/>
        <v>0</v>
      </c>
      <c r="Z19" s="10">
        <f t="shared" si="14"/>
        <v>0</v>
      </c>
      <c r="AA19" s="10">
        <f t="shared" si="15"/>
        <v>0</v>
      </c>
      <c r="AB19" s="10">
        <f t="shared" si="16"/>
        <v>0</v>
      </c>
      <c r="AC19" s="5"/>
    </row>
    <row r="20" spans="2:29" ht="18.899999999999999" customHeight="1" x14ac:dyDescent="0.3">
      <c r="B20" s="16"/>
      <c r="C20" s="17"/>
      <c r="D20" s="13"/>
      <c r="E20" s="17"/>
      <c r="F20" s="14">
        <f t="shared" si="1"/>
        <v>0</v>
      </c>
      <c r="G20" s="17"/>
      <c r="H20" s="17"/>
      <c r="I20" s="17"/>
      <c r="J20" s="17"/>
      <c r="K20" s="17"/>
      <c r="L20" s="17"/>
      <c r="M20" s="17"/>
      <c r="N20" s="17"/>
      <c r="O20" s="17"/>
      <c r="P20" s="31"/>
      <c r="Q20" s="15">
        <f t="shared" si="0"/>
        <v>0</v>
      </c>
      <c r="R20" s="5"/>
      <c r="S20" s="10">
        <f t="shared" si="7"/>
        <v>0</v>
      </c>
      <c r="T20" s="10">
        <f t="shared" si="8"/>
        <v>0</v>
      </c>
      <c r="U20" s="10">
        <f t="shared" si="9"/>
        <v>0</v>
      </c>
      <c r="V20" s="10">
        <f t="shared" si="10"/>
        <v>0</v>
      </c>
      <c r="W20" s="10">
        <f t="shared" si="11"/>
        <v>0</v>
      </c>
      <c r="X20" s="10">
        <f t="shared" si="12"/>
        <v>0</v>
      </c>
      <c r="Y20" s="10">
        <f t="shared" si="13"/>
        <v>0</v>
      </c>
      <c r="Z20" s="10">
        <f t="shared" si="14"/>
        <v>0</v>
      </c>
      <c r="AA20" s="10">
        <f t="shared" si="15"/>
        <v>0</v>
      </c>
      <c r="AB20" s="10">
        <f t="shared" si="16"/>
        <v>0</v>
      </c>
      <c r="AC20" s="5"/>
    </row>
    <row r="21" spans="2:29" ht="18.899999999999999" customHeight="1" x14ac:dyDescent="0.3">
      <c r="B21" s="16"/>
      <c r="C21" s="17"/>
      <c r="D21" s="13"/>
      <c r="E21" s="17"/>
      <c r="F21" s="14">
        <f t="shared" si="1"/>
        <v>0</v>
      </c>
      <c r="G21" s="17"/>
      <c r="H21" s="17"/>
      <c r="I21" s="17"/>
      <c r="J21" s="17"/>
      <c r="K21" s="17"/>
      <c r="L21" s="17"/>
      <c r="M21" s="17"/>
      <c r="N21" s="17"/>
      <c r="O21" s="17"/>
      <c r="P21" s="31"/>
      <c r="Q21" s="15">
        <f t="shared" si="0"/>
        <v>0</v>
      </c>
      <c r="R21" s="5"/>
      <c r="S21" s="10">
        <f t="shared" si="7"/>
        <v>0</v>
      </c>
      <c r="T21" s="10">
        <f t="shared" si="8"/>
        <v>0</v>
      </c>
      <c r="U21" s="10">
        <f t="shared" si="9"/>
        <v>0</v>
      </c>
      <c r="V21" s="10">
        <f t="shared" si="10"/>
        <v>0</v>
      </c>
      <c r="W21" s="10">
        <f t="shared" si="11"/>
        <v>0</v>
      </c>
      <c r="X21" s="10">
        <f t="shared" si="12"/>
        <v>0</v>
      </c>
      <c r="Y21" s="10">
        <f t="shared" si="13"/>
        <v>0</v>
      </c>
      <c r="Z21" s="10">
        <f t="shared" si="14"/>
        <v>0</v>
      </c>
      <c r="AA21" s="10">
        <f t="shared" si="15"/>
        <v>0</v>
      </c>
      <c r="AB21" s="10">
        <f t="shared" si="16"/>
        <v>0</v>
      </c>
      <c r="AC21" s="5"/>
    </row>
    <row r="22" spans="2:29" ht="18.899999999999999" customHeight="1" x14ac:dyDescent="0.3">
      <c r="B22" s="16"/>
      <c r="C22" s="17"/>
      <c r="D22" s="13"/>
      <c r="E22" s="17"/>
      <c r="F22" s="14">
        <f t="shared" si="1"/>
        <v>0</v>
      </c>
      <c r="G22" s="17"/>
      <c r="H22" s="17"/>
      <c r="I22" s="17"/>
      <c r="J22" s="17"/>
      <c r="K22" s="17"/>
      <c r="L22" s="17"/>
      <c r="M22" s="17"/>
      <c r="N22" s="17"/>
      <c r="O22" s="17"/>
      <c r="P22" s="31"/>
      <c r="Q22" s="15">
        <f t="shared" si="0"/>
        <v>0</v>
      </c>
      <c r="R22" s="5"/>
      <c r="S22" s="10">
        <f t="shared" si="7"/>
        <v>0</v>
      </c>
      <c r="T22" s="10">
        <f t="shared" si="8"/>
        <v>0</v>
      </c>
      <c r="U22" s="10">
        <f t="shared" si="9"/>
        <v>0</v>
      </c>
      <c r="V22" s="10">
        <f t="shared" si="10"/>
        <v>0</v>
      </c>
      <c r="W22" s="10">
        <f t="shared" si="11"/>
        <v>0</v>
      </c>
      <c r="X22" s="10">
        <f t="shared" si="12"/>
        <v>0</v>
      </c>
      <c r="Y22" s="10">
        <f t="shared" si="13"/>
        <v>0</v>
      </c>
      <c r="Z22" s="10">
        <f t="shared" si="14"/>
        <v>0</v>
      </c>
      <c r="AA22" s="10">
        <f t="shared" si="15"/>
        <v>0</v>
      </c>
      <c r="AB22" s="10">
        <f t="shared" si="16"/>
        <v>0</v>
      </c>
      <c r="AC22" s="5"/>
    </row>
    <row r="23" spans="2:29" ht="18.899999999999999" customHeight="1" x14ac:dyDescent="0.3">
      <c r="B23" s="16"/>
      <c r="C23" s="17"/>
      <c r="D23" s="13"/>
      <c r="E23" s="17"/>
      <c r="F23" s="14">
        <f t="shared" si="1"/>
        <v>0</v>
      </c>
      <c r="G23" s="17"/>
      <c r="H23" s="17"/>
      <c r="I23" s="17"/>
      <c r="J23" s="17"/>
      <c r="K23" s="17"/>
      <c r="L23" s="17"/>
      <c r="M23" s="17"/>
      <c r="N23" s="17"/>
      <c r="O23" s="17"/>
      <c r="P23" s="31"/>
      <c r="Q23" s="15">
        <f t="shared" si="0"/>
        <v>0</v>
      </c>
      <c r="R23" s="5"/>
      <c r="S23" s="10">
        <f t="shared" si="7"/>
        <v>0</v>
      </c>
      <c r="T23" s="10">
        <f t="shared" si="8"/>
        <v>0</v>
      </c>
      <c r="U23" s="10">
        <f t="shared" si="9"/>
        <v>0</v>
      </c>
      <c r="V23" s="10">
        <f t="shared" si="10"/>
        <v>0</v>
      </c>
      <c r="W23" s="10">
        <f t="shared" si="11"/>
        <v>0</v>
      </c>
      <c r="X23" s="10">
        <f t="shared" si="12"/>
        <v>0</v>
      </c>
      <c r="Y23" s="10">
        <f t="shared" si="13"/>
        <v>0</v>
      </c>
      <c r="Z23" s="10">
        <f t="shared" si="14"/>
        <v>0</v>
      </c>
      <c r="AA23" s="10">
        <f t="shared" si="15"/>
        <v>0</v>
      </c>
      <c r="AB23" s="10">
        <f t="shared" si="16"/>
        <v>0</v>
      </c>
      <c r="AC23" s="5"/>
    </row>
    <row r="24" spans="2:29" ht="18.899999999999999" customHeight="1" x14ac:dyDescent="0.3">
      <c r="B24" s="16"/>
      <c r="C24" s="17"/>
      <c r="D24" s="13"/>
      <c r="E24" s="17"/>
      <c r="F24" s="14">
        <f t="shared" si="1"/>
        <v>0</v>
      </c>
      <c r="G24" s="17"/>
      <c r="H24" s="17"/>
      <c r="I24" s="17"/>
      <c r="J24" s="17"/>
      <c r="K24" s="17"/>
      <c r="L24" s="17"/>
      <c r="M24" s="17"/>
      <c r="N24" s="17"/>
      <c r="O24" s="17"/>
      <c r="P24" s="31"/>
      <c r="Q24" s="15">
        <f t="shared" si="0"/>
        <v>0</v>
      </c>
      <c r="R24" s="5"/>
      <c r="S24" s="10">
        <f t="shared" si="7"/>
        <v>0</v>
      </c>
      <c r="T24" s="10">
        <f t="shared" si="8"/>
        <v>0</v>
      </c>
      <c r="U24" s="10">
        <f t="shared" si="9"/>
        <v>0</v>
      </c>
      <c r="V24" s="10">
        <f t="shared" si="10"/>
        <v>0</v>
      </c>
      <c r="W24" s="10">
        <f t="shared" si="11"/>
        <v>0</v>
      </c>
      <c r="X24" s="10">
        <f t="shared" si="12"/>
        <v>0</v>
      </c>
      <c r="Y24" s="10">
        <f t="shared" si="13"/>
        <v>0</v>
      </c>
      <c r="Z24" s="10">
        <f t="shared" si="14"/>
        <v>0</v>
      </c>
      <c r="AA24" s="10">
        <f t="shared" si="15"/>
        <v>0</v>
      </c>
      <c r="AB24" s="10">
        <f t="shared" si="16"/>
        <v>0</v>
      </c>
      <c r="AC24" s="5"/>
    </row>
    <row r="25" spans="2:29" ht="18.899999999999999" customHeight="1" x14ac:dyDescent="0.3">
      <c r="B25" s="16"/>
      <c r="C25" s="17"/>
      <c r="D25" s="13"/>
      <c r="E25" s="17"/>
      <c r="F25" s="14">
        <f t="shared" ref="F25:F28" si="17">IF(ISBLANK(D25),0,8)</f>
        <v>0</v>
      </c>
      <c r="G25" s="17"/>
      <c r="H25" s="17"/>
      <c r="I25" s="17"/>
      <c r="J25" s="17"/>
      <c r="K25" s="17"/>
      <c r="L25" s="17"/>
      <c r="M25" s="17"/>
      <c r="N25" s="17"/>
      <c r="O25" s="17"/>
      <c r="P25" s="31"/>
      <c r="Q25" s="15">
        <f t="shared" ref="Q25:Q28" si="18">F25+AB25</f>
        <v>0</v>
      </c>
      <c r="R25" s="5"/>
      <c r="S25" s="10">
        <f t="shared" si="7"/>
        <v>0</v>
      </c>
      <c r="T25" s="10">
        <f t="shared" si="8"/>
        <v>0</v>
      </c>
      <c r="U25" s="10">
        <f t="shared" si="9"/>
        <v>0</v>
      </c>
      <c r="V25" s="10">
        <f t="shared" si="10"/>
        <v>0</v>
      </c>
      <c r="W25" s="10">
        <f t="shared" si="11"/>
        <v>0</v>
      </c>
      <c r="X25" s="10">
        <f t="shared" si="12"/>
        <v>0</v>
      </c>
      <c r="Y25" s="10">
        <f t="shared" si="13"/>
        <v>0</v>
      </c>
      <c r="Z25" s="10">
        <f t="shared" si="14"/>
        <v>0</v>
      </c>
      <c r="AA25" s="10">
        <f t="shared" si="15"/>
        <v>0</v>
      </c>
      <c r="AB25" s="10">
        <f t="shared" si="16"/>
        <v>0</v>
      </c>
      <c r="AC25" s="5"/>
    </row>
    <row r="26" spans="2:29" ht="18.899999999999999" customHeight="1" x14ac:dyDescent="0.3">
      <c r="B26" s="16"/>
      <c r="C26" s="17"/>
      <c r="D26" s="13"/>
      <c r="E26" s="17"/>
      <c r="F26" s="14">
        <f t="shared" si="17"/>
        <v>0</v>
      </c>
      <c r="G26" s="17"/>
      <c r="H26" s="17"/>
      <c r="I26" s="17"/>
      <c r="J26" s="17"/>
      <c r="K26" s="17"/>
      <c r="L26" s="17"/>
      <c r="M26" s="17"/>
      <c r="N26" s="17"/>
      <c r="O26" s="17"/>
      <c r="P26" s="31"/>
      <c r="Q26" s="15">
        <f t="shared" si="18"/>
        <v>0</v>
      </c>
      <c r="R26" s="5"/>
      <c r="S26" s="10">
        <f t="shared" si="7"/>
        <v>0</v>
      </c>
      <c r="T26" s="10">
        <f t="shared" si="8"/>
        <v>0</v>
      </c>
      <c r="U26" s="10">
        <f t="shared" si="9"/>
        <v>0</v>
      </c>
      <c r="V26" s="10">
        <f t="shared" si="10"/>
        <v>0</v>
      </c>
      <c r="W26" s="10">
        <f t="shared" si="11"/>
        <v>0</v>
      </c>
      <c r="X26" s="10">
        <f t="shared" si="12"/>
        <v>0</v>
      </c>
      <c r="Y26" s="10">
        <f t="shared" si="13"/>
        <v>0</v>
      </c>
      <c r="Z26" s="10">
        <f t="shared" si="14"/>
        <v>0</v>
      </c>
      <c r="AA26" s="10">
        <f t="shared" si="15"/>
        <v>0</v>
      </c>
      <c r="AB26" s="10">
        <f t="shared" si="16"/>
        <v>0</v>
      </c>
      <c r="AC26" s="5"/>
    </row>
    <row r="27" spans="2:29" ht="18.899999999999999" customHeight="1" x14ac:dyDescent="0.3">
      <c r="B27" s="16"/>
      <c r="C27" s="17"/>
      <c r="D27" s="13"/>
      <c r="E27" s="17"/>
      <c r="F27" s="14">
        <f t="shared" si="17"/>
        <v>0</v>
      </c>
      <c r="G27" s="17"/>
      <c r="H27" s="17"/>
      <c r="I27" s="17"/>
      <c r="J27" s="17"/>
      <c r="K27" s="17"/>
      <c r="L27" s="17"/>
      <c r="M27" s="17"/>
      <c r="N27" s="17"/>
      <c r="O27" s="17"/>
      <c r="P27" s="31"/>
      <c r="Q27" s="15">
        <f t="shared" si="18"/>
        <v>0</v>
      </c>
      <c r="R27" s="5"/>
      <c r="S27" s="10">
        <f t="shared" si="7"/>
        <v>0</v>
      </c>
      <c r="T27" s="10">
        <f t="shared" si="8"/>
        <v>0</v>
      </c>
      <c r="U27" s="10">
        <f t="shared" si="9"/>
        <v>0</v>
      </c>
      <c r="V27" s="10">
        <f t="shared" si="10"/>
        <v>0</v>
      </c>
      <c r="W27" s="10">
        <f t="shared" si="11"/>
        <v>0</v>
      </c>
      <c r="X27" s="10">
        <f t="shared" si="12"/>
        <v>0</v>
      </c>
      <c r="Y27" s="10">
        <f t="shared" si="13"/>
        <v>0</v>
      </c>
      <c r="Z27" s="10">
        <f t="shared" si="14"/>
        <v>0</v>
      </c>
      <c r="AA27" s="10">
        <f t="shared" si="15"/>
        <v>0</v>
      </c>
      <c r="AB27" s="10">
        <f t="shared" si="16"/>
        <v>0</v>
      </c>
      <c r="AC27" s="5"/>
    </row>
    <row r="28" spans="2:29" ht="18.899999999999999" customHeight="1" x14ac:dyDescent="0.3">
      <c r="B28" s="16"/>
      <c r="C28" s="17"/>
      <c r="D28" s="13"/>
      <c r="E28" s="17"/>
      <c r="F28" s="14">
        <f t="shared" si="17"/>
        <v>0</v>
      </c>
      <c r="G28" s="17"/>
      <c r="H28" s="17"/>
      <c r="I28" s="17"/>
      <c r="J28" s="17"/>
      <c r="K28" s="17"/>
      <c r="L28" s="17"/>
      <c r="M28" s="17"/>
      <c r="N28" s="17"/>
      <c r="O28" s="17"/>
      <c r="P28" s="31"/>
      <c r="Q28" s="15">
        <f t="shared" si="18"/>
        <v>0</v>
      </c>
      <c r="R28" s="5"/>
      <c r="S28" s="10">
        <f t="shared" si="7"/>
        <v>0</v>
      </c>
      <c r="T28" s="10">
        <f t="shared" si="8"/>
        <v>0</v>
      </c>
      <c r="U28" s="10">
        <f t="shared" si="9"/>
        <v>0</v>
      </c>
      <c r="V28" s="10">
        <f t="shared" si="10"/>
        <v>0</v>
      </c>
      <c r="W28" s="10">
        <f t="shared" si="11"/>
        <v>0</v>
      </c>
      <c r="X28" s="10">
        <f t="shared" si="12"/>
        <v>0</v>
      </c>
      <c r="Y28" s="10">
        <f t="shared" si="13"/>
        <v>0</v>
      </c>
      <c r="Z28" s="10">
        <f t="shared" si="14"/>
        <v>0</v>
      </c>
      <c r="AA28" s="10">
        <f t="shared" si="15"/>
        <v>0</v>
      </c>
      <c r="AB28" s="10">
        <f t="shared" si="16"/>
        <v>0</v>
      </c>
      <c r="AC28" s="5"/>
    </row>
    <row r="29" spans="2:29" ht="18.899999999999999" customHeight="1" x14ac:dyDescent="0.3">
      <c r="B29" s="16"/>
      <c r="C29" s="17"/>
      <c r="D29" s="13"/>
      <c r="E29" s="17"/>
      <c r="F29" s="14">
        <f t="shared" si="1"/>
        <v>0</v>
      </c>
      <c r="G29" s="17"/>
      <c r="H29" s="17"/>
      <c r="I29" s="17"/>
      <c r="J29" s="17"/>
      <c r="K29" s="17"/>
      <c r="L29" s="17"/>
      <c r="M29" s="17"/>
      <c r="N29" s="17"/>
      <c r="O29" s="17"/>
      <c r="P29" s="31"/>
      <c r="Q29" s="15">
        <f t="shared" si="0"/>
        <v>0</v>
      </c>
      <c r="R29" s="5"/>
      <c r="S29" s="10">
        <f t="shared" si="7"/>
        <v>0</v>
      </c>
      <c r="T29" s="10">
        <f t="shared" si="8"/>
        <v>0</v>
      </c>
      <c r="U29" s="10">
        <f t="shared" si="9"/>
        <v>0</v>
      </c>
      <c r="V29" s="10">
        <f t="shared" si="10"/>
        <v>0</v>
      </c>
      <c r="W29" s="10">
        <f t="shared" si="11"/>
        <v>0</v>
      </c>
      <c r="X29" s="10">
        <f t="shared" si="12"/>
        <v>0</v>
      </c>
      <c r="Y29" s="10">
        <f t="shared" si="13"/>
        <v>0</v>
      </c>
      <c r="Z29" s="10">
        <f t="shared" si="14"/>
        <v>0</v>
      </c>
      <c r="AA29" s="10">
        <f t="shared" si="15"/>
        <v>0</v>
      </c>
      <c r="AB29" s="10">
        <f t="shared" si="16"/>
        <v>0</v>
      </c>
      <c r="AC29" s="5"/>
    </row>
    <row r="30" spans="2:29" ht="18.899999999999999" customHeight="1" x14ac:dyDescent="0.3">
      <c r="B30" s="16"/>
      <c r="C30" s="17"/>
      <c r="D30" s="13"/>
      <c r="E30" s="17"/>
      <c r="F30" s="14">
        <f t="shared" si="1"/>
        <v>0</v>
      </c>
      <c r="G30" s="17"/>
      <c r="H30" s="17"/>
      <c r="I30" s="17"/>
      <c r="J30" s="17"/>
      <c r="K30" s="17"/>
      <c r="L30" s="17"/>
      <c r="M30" s="17"/>
      <c r="N30" s="17"/>
      <c r="O30" s="17"/>
      <c r="P30" s="31"/>
      <c r="Q30" s="15">
        <f t="shared" si="0"/>
        <v>0</v>
      </c>
      <c r="R30" s="5"/>
      <c r="S30" s="10">
        <f t="shared" si="7"/>
        <v>0</v>
      </c>
      <c r="T30" s="10">
        <f t="shared" si="8"/>
        <v>0</v>
      </c>
      <c r="U30" s="10">
        <f t="shared" si="9"/>
        <v>0</v>
      </c>
      <c r="V30" s="10">
        <f t="shared" si="10"/>
        <v>0</v>
      </c>
      <c r="W30" s="10">
        <f t="shared" si="11"/>
        <v>0</v>
      </c>
      <c r="X30" s="10">
        <f t="shared" si="12"/>
        <v>0</v>
      </c>
      <c r="Y30" s="10">
        <f t="shared" si="13"/>
        <v>0</v>
      </c>
      <c r="Z30" s="10">
        <f t="shared" si="14"/>
        <v>0</v>
      </c>
      <c r="AA30" s="10">
        <f t="shared" si="15"/>
        <v>0</v>
      </c>
      <c r="AB30" s="10">
        <f t="shared" si="16"/>
        <v>0</v>
      </c>
      <c r="AC30" s="5"/>
    </row>
    <row r="31" spans="2:29" ht="18.899999999999999" customHeight="1" x14ac:dyDescent="0.3">
      <c r="B31" s="16"/>
      <c r="C31" s="17"/>
      <c r="D31" s="13"/>
      <c r="E31" s="17"/>
      <c r="F31" s="14">
        <f t="shared" si="1"/>
        <v>0</v>
      </c>
      <c r="G31" s="17"/>
      <c r="H31" s="17"/>
      <c r="I31" s="17"/>
      <c r="J31" s="17"/>
      <c r="K31" s="17"/>
      <c r="L31" s="17"/>
      <c r="M31" s="17"/>
      <c r="N31" s="17"/>
      <c r="O31" s="17"/>
      <c r="P31" s="31"/>
      <c r="Q31" s="15">
        <f t="shared" si="0"/>
        <v>0</v>
      </c>
      <c r="R31" s="5"/>
      <c r="S31" s="10">
        <f t="shared" si="7"/>
        <v>0</v>
      </c>
      <c r="T31" s="10">
        <f t="shared" si="8"/>
        <v>0</v>
      </c>
      <c r="U31" s="10">
        <f t="shared" si="9"/>
        <v>0</v>
      </c>
      <c r="V31" s="10">
        <f t="shared" si="10"/>
        <v>0</v>
      </c>
      <c r="W31" s="10">
        <f t="shared" si="11"/>
        <v>0</v>
      </c>
      <c r="X31" s="10">
        <f t="shared" si="12"/>
        <v>0</v>
      </c>
      <c r="Y31" s="10">
        <f t="shared" si="13"/>
        <v>0</v>
      </c>
      <c r="Z31" s="10">
        <f t="shared" si="14"/>
        <v>0</v>
      </c>
      <c r="AA31" s="10">
        <f t="shared" si="15"/>
        <v>0</v>
      </c>
      <c r="AB31" s="10">
        <f t="shared" si="16"/>
        <v>0</v>
      </c>
      <c r="AC31" s="5"/>
    </row>
    <row r="32" spans="2:29" ht="18.899999999999999" customHeight="1" x14ac:dyDescent="0.3">
      <c r="B32" s="16"/>
      <c r="C32" s="17"/>
      <c r="D32" s="13"/>
      <c r="E32" s="17"/>
      <c r="F32" s="14">
        <f t="shared" si="1"/>
        <v>0</v>
      </c>
      <c r="G32" s="17"/>
      <c r="H32" s="17"/>
      <c r="I32" s="17"/>
      <c r="J32" s="17"/>
      <c r="K32" s="17"/>
      <c r="L32" s="17"/>
      <c r="M32" s="17"/>
      <c r="N32" s="17"/>
      <c r="O32" s="17"/>
      <c r="P32" s="31"/>
      <c r="Q32" s="15">
        <f t="shared" si="0"/>
        <v>0</v>
      </c>
      <c r="R32" s="5"/>
      <c r="S32" s="10">
        <f t="shared" si="7"/>
        <v>0</v>
      </c>
      <c r="T32" s="10">
        <f t="shared" si="8"/>
        <v>0</v>
      </c>
      <c r="U32" s="10">
        <f t="shared" si="9"/>
        <v>0</v>
      </c>
      <c r="V32" s="10">
        <f t="shared" si="10"/>
        <v>0</v>
      </c>
      <c r="W32" s="10">
        <f t="shared" si="11"/>
        <v>0</v>
      </c>
      <c r="X32" s="10">
        <f t="shared" si="12"/>
        <v>0</v>
      </c>
      <c r="Y32" s="10">
        <f t="shared" si="13"/>
        <v>0</v>
      </c>
      <c r="Z32" s="10">
        <f t="shared" si="14"/>
        <v>0</v>
      </c>
      <c r="AA32" s="10">
        <f t="shared" si="15"/>
        <v>0</v>
      </c>
      <c r="AB32" s="10">
        <f t="shared" si="16"/>
        <v>0</v>
      </c>
      <c r="AC32" s="5"/>
    </row>
    <row r="33" spans="1:29" ht="18.899999999999999" customHeight="1" x14ac:dyDescent="0.3">
      <c r="B33" s="16"/>
      <c r="C33" s="17"/>
      <c r="D33" s="13"/>
      <c r="E33" s="17"/>
      <c r="F33" s="14">
        <f t="shared" si="1"/>
        <v>0</v>
      </c>
      <c r="G33" s="17"/>
      <c r="H33" s="17"/>
      <c r="I33" s="17"/>
      <c r="J33" s="17"/>
      <c r="K33" s="17"/>
      <c r="L33" s="17"/>
      <c r="M33" s="17"/>
      <c r="N33" s="17"/>
      <c r="O33" s="17"/>
      <c r="P33" s="31"/>
      <c r="Q33" s="15">
        <f t="shared" si="0"/>
        <v>0</v>
      </c>
      <c r="R33" s="5"/>
      <c r="S33" s="10">
        <f t="shared" si="7"/>
        <v>0</v>
      </c>
      <c r="T33" s="10">
        <f t="shared" si="8"/>
        <v>0</v>
      </c>
      <c r="U33" s="10">
        <f t="shared" si="9"/>
        <v>0</v>
      </c>
      <c r="V33" s="10">
        <f t="shared" si="10"/>
        <v>0</v>
      </c>
      <c r="W33" s="10">
        <f t="shared" si="11"/>
        <v>0</v>
      </c>
      <c r="X33" s="10">
        <f t="shared" si="12"/>
        <v>0</v>
      </c>
      <c r="Y33" s="10">
        <f t="shared" si="13"/>
        <v>0</v>
      </c>
      <c r="Z33" s="10">
        <f t="shared" si="14"/>
        <v>0</v>
      </c>
      <c r="AA33" s="10">
        <f t="shared" si="15"/>
        <v>0</v>
      </c>
      <c r="AB33" s="10">
        <f t="shared" si="16"/>
        <v>0</v>
      </c>
      <c r="AC33" s="5"/>
    </row>
    <row r="34" spans="1:29" ht="18.75" customHeight="1" x14ac:dyDescent="0.3">
      <c r="B34" s="16"/>
      <c r="C34" s="17"/>
      <c r="D34" s="13"/>
      <c r="E34" s="17"/>
      <c r="F34" s="14">
        <f t="shared" si="1"/>
        <v>0</v>
      </c>
      <c r="G34" s="17"/>
      <c r="H34" s="17"/>
      <c r="I34" s="17"/>
      <c r="J34" s="17"/>
      <c r="K34" s="17"/>
      <c r="L34" s="17"/>
      <c r="M34" s="17"/>
      <c r="N34" s="17"/>
      <c r="O34" s="17"/>
      <c r="P34" s="31"/>
      <c r="Q34" s="15">
        <f t="shared" si="0"/>
        <v>0</v>
      </c>
      <c r="R34" s="5"/>
      <c r="S34" s="10">
        <f t="shared" si="7"/>
        <v>0</v>
      </c>
      <c r="T34" s="10">
        <f t="shared" si="8"/>
        <v>0</v>
      </c>
      <c r="U34" s="10">
        <f t="shared" si="9"/>
        <v>0</v>
      </c>
      <c r="V34" s="10">
        <f t="shared" si="10"/>
        <v>0</v>
      </c>
      <c r="W34" s="10">
        <f t="shared" si="11"/>
        <v>0</v>
      </c>
      <c r="X34" s="10">
        <f t="shared" si="12"/>
        <v>0</v>
      </c>
      <c r="Y34" s="10">
        <f t="shared" si="13"/>
        <v>0</v>
      </c>
      <c r="Z34" s="10">
        <f t="shared" si="14"/>
        <v>0</v>
      </c>
      <c r="AA34" s="10">
        <f t="shared" si="15"/>
        <v>0</v>
      </c>
      <c r="AB34" s="10">
        <f t="shared" si="16"/>
        <v>0</v>
      </c>
      <c r="AC34" s="5"/>
    </row>
    <row r="35" spans="1:29" ht="18.75" customHeight="1" x14ac:dyDescent="0.3">
      <c r="B35" s="16"/>
      <c r="C35" s="17"/>
      <c r="D35" s="13"/>
      <c r="E35" s="17"/>
      <c r="F35" s="14">
        <f t="shared" ref="F35:F38" si="19">IF(ISBLANK(D35),0,8)</f>
        <v>0</v>
      </c>
      <c r="G35" s="17"/>
      <c r="H35" s="17"/>
      <c r="I35" s="17"/>
      <c r="J35" s="17"/>
      <c r="K35" s="17"/>
      <c r="L35" s="17"/>
      <c r="M35" s="17"/>
      <c r="N35" s="17"/>
      <c r="O35" s="17"/>
      <c r="P35" s="31"/>
      <c r="Q35" s="15">
        <f t="shared" si="0"/>
        <v>0</v>
      </c>
      <c r="R35" s="5"/>
      <c r="S35" s="10">
        <f t="shared" si="7"/>
        <v>0</v>
      </c>
      <c r="T35" s="10">
        <f t="shared" si="8"/>
        <v>0</v>
      </c>
      <c r="U35" s="10">
        <f t="shared" si="9"/>
        <v>0</v>
      </c>
      <c r="V35" s="10">
        <f t="shared" si="10"/>
        <v>0</v>
      </c>
      <c r="W35" s="10">
        <f t="shared" si="11"/>
        <v>0</v>
      </c>
      <c r="X35" s="10">
        <f t="shared" si="12"/>
        <v>0</v>
      </c>
      <c r="Y35" s="10">
        <f t="shared" si="13"/>
        <v>0</v>
      </c>
      <c r="Z35" s="10">
        <f t="shared" si="14"/>
        <v>0</v>
      </c>
      <c r="AA35" s="10">
        <f t="shared" si="15"/>
        <v>0</v>
      </c>
      <c r="AB35" s="10">
        <f t="shared" si="16"/>
        <v>0</v>
      </c>
      <c r="AC35" s="5"/>
    </row>
    <row r="36" spans="1:29" ht="18.75" customHeight="1" x14ac:dyDescent="0.3">
      <c r="B36" s="16"/>
      <c r="C36" s="17"/>
      <c r="D36" s="13"/>
      <c r="E36" s="17"/>
      <c r="F36" s="14">
        <f t="shared" si="19"/>
        <v>0</v>
      </c>
      <c r="G36" s="17"/>
      <c r="H36" s="17"/>
      <c r="I36" s="17"/>
      <c r="J36" s="17"/>
      <c r="K36" s="17"/>
      <c r="L36" s="17"/>
      <c r="M36" s="17"/>
      <c r="N36" s="17"/>
      <c r="O36" s="17"/>
      <c r="P36" s="31"/>
      <c r="Q36" s="15">
        <f t="shared" si="0"/>
        <v>0</v>
      </c>
      <c r="R36" s="5"/>
      <c r="S36" s="10">
        <f t="shared" si="7"/>
        <v>0</v>
      </c>
      <c r="T36" s="10">
        <f t="shared" si="8"/>
        <v>0</v>
      </c>
      <c r="U36" s="10">
        <f t="shared" si="9"/>
        <v>0</v>
      </c>
      <c r="V36" s="10">
        <f t="shared" si="10"/>
        <v>0</v>
      </c>
      <c r="W36" s="10">
        <f t="shared" si="11"/>
        <v>0</v>
      </c>
      <c r="X36" s="10">
        <f t="shared" si="12"/>
        <v>0</v>
      </c>
      <c r="Y36" s="10">
        <f t="shared" si="13"/>
        <v>0</v>
      </c>
      <c r="Z36" s="10">
        <f t="shared" si="14"/>
        <v>0</v>
      </c>
      <c r="AA36" s="10">
        <f t="shared" si="15"/>
        <v>0</v>
      </c>
      <c r="AB36" s="10">
        <f t="shared" si="16"/>
        <v>0</v>
      </c>
      <c r="AC36" s="5"/>
    </row>
    <row r="37" spans="1:29" ht="18.75" customHeight="1" x14ac:dyDescent="0.3">
      <c r="B37" s="16"/>
      <c r="C37" s="17"/>
      <c r="D37" s="13"/>
      <c r="E37" s="17"/>
      <c r="F37" s="14">
        <f t="shared" si="19"/>
        <v>0</v>
      </c>
      <c r="G37" s="17"/>
      <c r="H37" s="17"/>
      <c r="I37" s="17"/>
      <c r="J37" s="17"/>
      <c r="K37" s="17"/>
      <c r="L37" s="17"/>
      <c r="M37" s="17"/>
      <c r="N37" s="17"/>
      <c r="O37" s="17"/>
      <c r="P37" s="31"/>
      <c r="Q37" s="15">
        <f t="shared" si="0"/>
        <v>0</v>
      </c>
      <c r="R37" s="5"/>
      <c r="S37" s="10">
        <f t="shared" si="7"/>
        <v>0</v>
      </c>
      <c r="T37" s="10">
        <f t="shared" si="8"/>
        <v>0</v>
      </c>
      <c r="U37" s="10">
        <f t="shared" si="9"/>
        <v>0</v>
      </c>
      <c r="V37" s="10">
        <f t="shared" si="10"/>
        <v>0</v>
      </c>
      <c r="W37" s="10">
        <f t="shared" si="11"/>
        <v>0</v>
      </c>
      <c r="X37" s="10">
        <f t="shared" si="12"/>
        <v>0</v>
      </c>
      <c r="Y37" s="10">
        <f t="shared" si="13"/>
        <v>0</v>
      </c>
      <c r="Z37" s="10">
        <f t="shared" si="14"/>
        <v>0</v>
      </c>
      <c r="AA37" s="10">
        <f t="shared" si="15"/>
        <v>0</v>
      </c>
      <c r="AB37" s="10">
        <f t="shared" si="16"/>
        <v>0</v>
      </c>
      <c r="AC37" s="5"/>
    </row>
    <row r="38" spans="1:29" ht="18.75" customHeight="1" x14ac:dyDescent="0.3">
      <c r="B38" s="16"/>
      <c r="C38" s="17"/>
      <c r="D38" s="13"/>
      <c r="E38" s="17"/>
      <c r="F38" s="14">
        <f t="shared" si="19"/>
        <v>0</v>
      </c>
      <c r="G38" s="17"/>
      <c r="H38" s="17"/>
      <c r="I38" s="17"/>
      <c r="J38" s="17"/>
      <c r="K38" s="17"/>
      <c r="L38" s="17"/>
      <c r="M38" s="17"/>
      <c r="N38" s="17"/>
      <c r="O38" s="17"/>
      <c r="P38" s="31"/>
      <c r="Q38" s="15">
        <f t="shared" si="0"/>
        <v>0</v>
      </c>
      <c r="R38" s="5"/>
      <c r="S38" s="10">
        <f t="shared" si="7"/>
        <v>0</v>
      </c>
      <c r="T38" s="10">
        <f t="shared" si="8"/>
        <v>0</v>
      </c>
      <c r="U38" s="10">
        <f t="shared" si="9"/>
        <v>0</v>
      </c>
      <c r="V38" s="10">
        <f t="shared" si="10"/>
        <v>0</v>
      </c>
      <c r="W38" s="10">
        <f t="shared" si="11"/>
        <v>0</v>
      </c>
      <c r="X38" s="10">
        <f t="shared" si="12"/>
        <v>0</v>
      </c>
      <c r="Y38" s="10">
        <f t="shared" si="13"/>
        <v>0</v>
      </c>
      <c r="Z38" s="10">
        <f t="shared" si="14"/>
        <v>0</v>
      </c>
      <c r="AA38" s="10">
        <f t="shared" si="15"/>
        <v>0</v>
      </c>
      <c r="AB38" s="10">
        <f t="shared" si="16"/>
        <v>0</v>
      </c>
      <c r="AC38" s="5"/>
    </row>
    <row r="39" spans="1:29" ht="18.75" customHeight="1" x14ac:dyDescent="0.3">
      <c r="B39" s="16"/>
      <c r="C39" s="17"/>
      <c r="D39" s="13"/>
      <c r="E39" s="17"/>
      <c r="F39" s="14">
        <f t="shared" ref="F39" si="20">IF(ISBLANK(D39),0,8)</f>
        <v>0</v>
      </c>
      <c r="G39" s="17"/>
      <c r="H39" s="17"/>
      <c r="I39" s="17"/>
      <c r="J39" s="17"/>
      <c r="K39" s="17"/>
      <c r="L39" s="17"/>
      <c r="M39" s="17"/>
      <c r="N39" s="17"/>
      <c r="O39" s="17"/>
      <c r="P39" s="31"/>
      <c r="Q39" s="15">
        <f t="shared" si="0"/>
        <v>0</v>
      </c>
      <c r="R39" s="5"/>
      <c r="S39" s="10">
        <f t="shared" si="7"/>
        <v>0</v>
      </c>
      <c r="T39" s="10">
        <f t="shared" si="8"/>
        <v>0</v>
      </c>
      <c r="U39" s="10">
        <f t="shared" si="9"/>
        <v>0</v>
      </c>
      <c r="V39" s="10">
        <f t="shared" si="10"/>
        <v>0</v>
      </c>
      <c r="W39" s="10">
        <f t="shared" si="11"/>
        <v>0</v>
      </c>
      <c r="X39" s="10">
        <f t="shared" si="12"/>
        <v>0</v>
      </c>
      <c r="Y39" s="10">
        <f t="shared" si="13"/>
        <v>0</v>
      </c>
      <c r="Z39" s="10">
        <f t="shared" si="14"/>
        <v>0</v>
      </c>
      <c r="AA39" s="10">
        <f t="shared" si="15"/>
        <v>0</v>
      </c>
      <c r="AB39" s="10">
        <f t="shared" si="16"/>
        <v>0</v>
      </c>
      <c r="AC39" s="5"/>
    </row>
    <row r="40" spans="1:29" ht="18.899999999999999" customHeight="1" x14ac:dyDescent="0.3">
      <c r="B40" s="16"/>
      <c r="C40" s="17"/>
      <c r="D40" s="13"/>
      <c r="E40" s="17"/>
      <c r="F40" s="14">
        <f t="shared" si="1"/>
        <v>0</v>
      </c>
      <c r="G40" s="17"/>
      <c r="H40" s="17"/>
      <c r="I40" s="17"/>
      <c r="J40" s="17"/>
      <c r="K40" s="17"/>
      <c r="L40" s="17"/>
      <c r="M40" s="17"/>
      <c r="N40" s="17"/>
      <c r="O40" s="17"/>
      <c r="P40" s="31"/>
      <c r="Q40" s="15">
        <f t="shared" si="0"/>
        <v>0</v>
      </c>
      <c r="R40" s="5"/>
      <c r="S40" s="10">
        <f t="shared" si="7"/>
        <v>0</v>
      </c>
      <c r="T40" s="10">
        <f t="shared" si="8"/>
        <v>0</v>
      </c>
      <c r="U40" s="10">
        <f t="shared" si="9"/>
        <v>0</v>
      </c>
      <c r="V40" s="10">
        <f t="shared" si="10"/>
        <v>0</v>
      </c>
      <c r="W40" s="10">
        <f t="shared" si="11"/>
        <v>0</v>
      </c>
      <c r="X40" s="10">
        <f t="shared" si="12"/>
        <v>0</v>
      </c>
      <c r="Y40" s="10">
        <f t="shared" si="13"/>
        <v>0</v>
      </c>
      <c r="Z40" s="10">
        <f t="shared" si="14"/>
        <v>0</v>
      </c>
      <c r="AA40" s="10">
        <f t="shared" si="15"/>
        <v>0</v>
      </c>
      <c r="AB40" s="10">
        <f t="shared" si="16"/>
        <v>0</v>
      </c>
      <c r="AC40" s="5"/>
    </row>
    <row r="41" spans="1:29" ht="18.899999999999999" customHeight="1" x14ac:dyDescent="0.3">
      <c r="B41" s="16"/>
      <c r="C41" s="17"/>
      <c r="D41" s="13"/>
      <c r="E41" s="17"/>
      <c r="F41" s="14">
        <f t="shared" si="1"/>
        <v>0</v>
      </c>
      <c r="G41" s="17"/>
      <c r="H41" s="17"/>
      <c r="I41" s="17"/>
      <c r="J41" s="17"/>
      <c r="K41" s="17"/>
      <c r="L41" s="17"/>
      <c r="M41" s="17"/>
      <c r="N41" s="17"/>
      <c r="O41" s="17"/>
      <c r="P41" s="31"/>
      <c r="Q41" s="15">
        <f t="shared" si="0"/>
        <v>0</v>
      </c>
      <c r="R41" s="5"/>
      <c r="S41" s="10">
        <f t="shared" si="7"/>
        <v>0</v>
      </c>
      <c r="T41" s="10">
        <f t="shared" si="8"/>
        <v>0</v>
      </c>
      <c r="U41" s="10">
        <f t="shared" si="9"/>
        <v>0</v>
      </c>
      <c r="V41" s="10">
        <f t="shared" si="10"/>
        <v>0</v>
      </c>
      <c r="W41" s="10">
        <f t="shared" si="11"/>
        <v>0</v>
      </c>
      <c r="X41" s="10">
        <f t="shared" si="12"/>
        <v>0</v>
      </c>
      <c r="Y41" s="10">
        <f t="shared" si="13"/>
        <v>0</v>
      </c>
      <c r="Z41" s="10">
        <f t="shared" si="14"/>
        <v>0</v>
      </c>
      <c r="AA41" s="10">
        <f t="shared" si="15"/>
        <v>0</v>
      </c>
      <c r="AB41" s="10">
        <f t="shared" si="16"/>
        <v>0</v>
      </c>
      <c r="AC41" s="5"/>
    </row>
    <row r="42" spans="1:29" ht="18.899999999999999" customHeight="1" x14ac:dyDescent="0.3">
      <c r="B42" s="16"/>
      <c r="C42" s="17"/>
      <c r="D42" s="13"/>
      <c r="E42" s="17"/>
      <c r="F42" s="14">
        <f t="shared" si="1"/>
        <v>0</v>
      </c>
      <c r="G42" s="17"/>
      <c r="H42" s="17"/>
      <c r="I42" s="17"/>
      <c r="J42" s="17"/>
      <c r="K42" s="18"/>
      <c r="L42" s="17"/>
      <c r="M42" s="17"/>
      <c r="N42" s="17"/>
      <c r="O42" s="17"/>
      <c r="P42" s="31"/>
      <c r="Q42" s="15">
        <f t="shared" si="0"/>
        <v>0</v>
      </c>
      <c r="R42" s="5"/>
      <c r="S42" s="10">
        <f t="shared" si="7"/>
        <v>0</v>
      </c>
      <c r="T42" s="10">
        <f t="shared" si="8"/>
        <v>0</v>
      </c>
      <c r="U42" s="10">
        <f t="shared" si="9"/>
        <v>0</v>
      </c>
      <c r="V42" s="10">
        <f t="shared" si="10"/>
        <v>0</v>
      </c>
      <c r="W42" s="10">
        <f t="shared" si="11"/>
        <v>0</v>
      </c>
      <c r="X42" s="10">
        <f t="shared" si="12"/>
        <v>0</v>
      </c>
      <c r="Y42" s="10">
        <f t="shared" si="13"/>
        <v>0</v>
      </c>
      <c r="Z42" s="10">
        <f t="shared" si="14"/>
        <v>0</v>
      </c>
      <c r="AA42" s="10">
        <f t="shared" si="15"/>
        <v>0</v>
      </c>
      <c r="AB42" s="10">
        <f t="shared" si="16"/>
        <v>0</v>
      </c>
      <c r="AC42" s="5"/>
    </row>
    <row r="43" spans="1:29" ht="18.899999999999999" customHeight="1" x14ac:dyDescent="0.3">
      <c r="B43" s="16"/>
      <c r="C43" s="17"/>
      <c r="D43" s="13"/>
      <c r="E43" s="17"/>
      <c r="F43" s="14">
        <f t="shared" si="1"/>
        <v>0</v>
      </c>
      <c r="G43" s="17"/>
      <c r="H43" s="17"/>
      <c r="I43" s="17"/>
      <c r="J43" s="17"/>
      <c r="K43" s="17"/>
      <c r="L43" s="17"/>
      <c r="M43" s="17"/>
      <c r="N43" s="17"/>
      <c r="O43" s="17"/>
      <c r="P43" s="31"/>
      <c r="Q43" s="15">
        <f t="shared" si="0"/>
        <v>0</v>
      </c>
      <c r="R43" s="5"/>
      <c r="S43" s="10">
        <f t="shared" si="7"/>
        <v>0</v>
      </c>
      <c r="T43" s="10">
        <f t="shared" si="8"/>
        <v>0</v>
      </c>
      <c r="U43" s="10">
        <f t="shared" si="9"/>
        <v>0</v>
      </c>
      <c r="V43" s="10">
        <f t="shared" si="10"/>
        <v>0</v>
      </c>
      <c r="W43" s="10">
        <f t="shared" si="11"/>
        <v>0</v>
      </c>
      <c r="X43" s="10">
        <f t="shared" si="12"/>
        <v>0</v>
      </c>
      <c r="Y43" s="10">
        <f t="shared" si="13"/>
        <v>0</v>
      </c>
      <c r="Z43" s="10">
        <f t="shared" si="14"/>
        <v>0</v>
      </c>
      <c r="AA43" s="10">
        <f t="shared" si="15"/>
        <v>0</v>
      </c>
      <c r="AB43" s="10">
        <f t="shared" si="16"/>
        <v>0</v>
      </c>
      <c r="AC43" s="5"/>
    </row>
    <row r="44" spans="1:29" ht="37.5" customHeight="1" thickBot="1" x14ac:dyDescent="0.35">
      <c r="A44" s="45"/>
      <c r="B44" s="82" t="s">
        <v>9</v>
      </c>
      <c r="C44" s="83"/>
      <c r="D44" s="83"/>
      <c r="E44" s="83"/>
      <c r="F44" s="83"/>
      <c r="G44" s="83"/>
      <c r="H44" s="83"/>
      <c r="I44" s="83"/>
      <c r="J44" s="83"/>
      <c r="K44" s="83"/>
      <c r="L44" s="83"/>
      <c r="M44" s="83"/>
      <c r="N44" s="83"/>
      <c r="O44" s="83"/>
      <c r="P44" s="39" t="s">
        <v>11</v>
      </c>
      <c r="Q44" s="40">
        <f>SUM(Q10:Q43)</f>
        <v>0</v>
      </c>
      <c r="R44" s="5"/>
      <c r="S44" s="19"/>
      <c r="T44" s="19"/>
      <c r="U44" s="19"/>
      <c r="V44" s="19"/>
      <c r="W44" s="19"/>
      <c r="X44" s="19"/>
      <c r="Y44" s="19"/>
      <c r="Z44" s="19"/>
      <c r="AA44" s="19"/>
      <c r="AB44" s="19"/>
      <c r="AC44" s="5"/>
    </row>
    <row r="45" spans="1:29" ht="3.75" customHeight="1" thickBot="1" x14ac:dyDescent="0.35"/>
    <row r="46" spans="1:29" ht="18.600000000000001" thickTop="1" x14ac:dyDescent="0.3">
      <c r="B46" s="86" t="s">
        <v>19</v>
      </c>
      <c r="C46" s="87"/>
      <c r="D46" s="87"/>
      <c r="E46" s="87"/>
      <c r="F46" s="87"/>
      <c r="G46" s="87"/>
      <c r="H46" s="87"/>
      <c r="I46" s="87"/>
      <c r="J46" s="87"/>
      <c r="K46" s="87"/>
      <c r="L46" s="85"/>
      <c r="M46" s="50"/>
      <c r="N46" s="50"/>
      <c r="O46" s="84" t="s">
        <v>13</v>
      </c>
      <c r="P46" s="85"/>
      <c r="Q46" s="46"/>
    </row>
    <row r="47" spans="1:29" x14ac:dyDescent="0.3">
      <c r="B47" s="88" t="s">
        <v>15</v>
      </c>
      <c r="C47" s="80"/>
      <c r="D47" s="80"/>
      <c r="E47" s="78" t="s">
        <v>10</v>
      </c>
      <c r="F47" s="78"/>
      <c r="G47" s="78"/>
      <c r="H47" s="78"/>
      <c r="I47" s="78"/>
      <c r="J47" s="78"/>
      <c r="K47" s="78"/>
      <c r="L47" s="78"/>
      <c r="M47" s="78"/>
      <c r="N47" s="78"/>
      <c r="O47" s="78"/>
      <c r="P47" s="22"/>
      <c r="Q47" s="41"/>
    </row>
    <row r="48" spans="1:29" x14ac:dyDescent="0.3">
      <c r="B48" s="47" t="s">
        <v>12</v>
      </c>
      <c r="C48" s="34"/>
      <c r="D48" s="34"/>
      <c r="E48" s="34"/>
      <c r="F48" s="79" t="s">
        <v>20</v>
      </c>
      <c r="G48" s="80"/>
      <c r="H48" s="80"/>
      <c r="I48" s="80"/>
      <c r="J48" s="81"/>
      <c r="K48" s="67" t="s">
        <v>21</v>
      </c>
      <c r="L48" s="68"/>
      <c r="M48" s="68"/>
      <c r="N48" s="68"/>
      <c r="O48" s="68"/>
      <c r="P48" s="36"/>
      <c r="Q48" s="37"/>
    </row>
    <row r="49" spans="2:17" ht="18.600000000000001" thickBot="1" x14ac:dyDescent="0.35">
      <c r="B49" s="20"/>
      <c r="C49" s="21"/>
      <c r="D49" s="21"/>
      <c r="E49" s="21"/>
      <c r="F49" s="21"/>
      <c r="G49" s="21"/>
      <c r="H49" s="21"/>
      <c r="I49" s="21"/>
      <c r="J49" s="48"/>
      <c r="K49" s="35"/>
      <c r="L49" s="35"/>
      <c r="M49" s="35"/>
      <c r="N49" s="35"/>
      <c r="O49" s="35"/>
      <c r="P49" s="35"/>
      <c r="Q49" s="38"/>
    </row>
    <row r="50" spans="2:17" ht="18.600000000000001" thickTop="1" x14ac:dyDescent="0.3"/>
  </sheetData>
  <mergeCells count="25">
    <mergeCell ref="B6:Q6"/>
    <mergeCell ref="S8:AB8"/>
    <mergeCell ref="G8:I8"/>
    <mergeCell ref="B2:Q3"/>
    <mergeCell ref="B4:C4"/>
    <mergeCell ref="D4:E4"/>
    <mergeCell ref="G4:J4"/>
    <mergeCell ref="L4:Q4"/>
    <mergeCell ref="B5:C5"/>
    <mergeCell ref="D5:E5"/>
    <mergeCell ref="G5:J5"/>
    <mergeCell ref="K5:Q5"/>
    <mergeCell ref="J8:K8"/>
    <mergeCell ref="L8:O8"/>
    <mergeCell ref="B8:B9"/>
    <mergeCell ref="C8:C9"/>
    <mergeCell ref="D8:D9"/>
    <mergeCell ref="E8:E9"/>
    <mergeCell ref="F8:F9"/>
    <mergeCell ref="E47:O47"/>
    <mergeCell ref="F48:J48"/>
    <mergeCell ref="B44:O44"/>
    <mergeCell ref="O46:P46"/>
    <mergeCell ref="B46:L46"/>
    <mergeCell ref="B47:D47"/>
  </mergeCells>
  <conditionalFormatting sqref="B11:E24 B29:E43">
    <cfRule type="containsText" dxfId="17" priority="44" operator="containsText" text="*">
      <formula>NOT(ISERROR(SEARCH("*",B11)))</formula>
    </cfRule>
  </conditionalFormatting>
  <conditionalFormatting sqref="G10:I24 G29:I43">
    <cfRule type="containsText" dxfId="16" priority="43" operator="containsText" text="*">
      <formula>NOT(ISERROR(SEARCH("*",G10)))</formula>
    </cfRule>
  </conditionalFormatting>
  <conditionalFormatting sqref="J10:K24 J29:K43">
    <cfRule type="containsText" dxfId="15" priority="42" operator="containsText" text="*">
      <formula>NOT(ISERROR(SEARCH("*",J10)))</formula>
    </cfRule>
  </conditionalFormatting>
  <conditionalFormatting sqref="B33:E33">
    <cfRule type="containsText" dxfId="14" priority="40" operator="containsText" text="*">
      <formula>NOT(ISERROR(SEARCH("*",B33)))</formula>
    </cfRule>
  </conditionalFormatting>
  <conditionalFormatting sqref="B30:E32">
    <cfRule type="containsText" dxfId="13" priority="36" operator="containsText" text="*">
      <formula>NOT(ISERROR(SEARCH("*",B30)))</formula>
    </cfRule>
  </conditionalFormatting>
  <conditionalFormatting sqref="B21:E23">
    <cfRule type="containsText" dxfId="12" priority="32" operator="containsText" text="*">
      <formula>NOT(ISERROR(SEARCH("*",B21)))</formula>
    </cfRule>
  </conditionalFormatting>
  <conditionalFormatting sqref="B20:E20">
    <cfRule type="containsText" dxfId="11" priority="28" operator="containsText" text="*">
      <formula>NOT(ISERROR(SEARCH("*",B20)))</formula>
    </cfRule>
  </conditionalFormatting>
  <conditionalFormatting sqref="B14:E14 B18:E19">
    <cfRule type="containsText" dxfId="10" priority="24" operator="containsText" text="*">
      <formula>NOT(ISERROR(SEARCH("*",B14)))</formula>
    </cfRule>
  </conditionalFormatting>
  <conditionalFormatting sqref="B15:E17">
    <cfRule type="containsText" dxfId="9" priority="20" operator="containsText" text="*">
      <formula>NOT(ISERROR(SEARCH("*",B15)))</formula>
    </cfRule>
  </conditionalFormatting>
  <conditionalFormatting sqref="Q10:Q24 Q29:Q43">
    <cfRule type="cellIs" dxfId="8" priority="16" operator="equal">
      <formula>0</formula>
    </cfRule>
  </conditionalFormatting>
  <conditionalFormatting sqref="L10:O24 L29:O43">
    <cfRule type="containsText" dxfId="7" priority="15" operator="containsText" text="*">
      <formula>NOT(ISERROR(SEARCH("*",L10)))</formula>
    </cfRule>
  </conditionalFormatting>
  <conditionalFormatting sqref="B25:E28">
    <cfRule type="containsText" dxfId="6" priority="7" operator="containsText" text="*">
      <formula>NOT(ISERROR(SEARCH("*",B25)))</formula>
    </cfRule>
  </conditionalFormatting>
  <conditionalFormatting sqref="G25:I28">
    <cfRule type="containsText" dxfId="5" priority="6" operator="containsText" text="*">
      <formula>NOT(ISERROR(SEARCH("*",G25)))</formula>
    </cfRule>
  </conditionalFormatting>
  <conditionalFormatting sqref="J25:K28">
    <cfRule type="containsText" dxfId="4" priority="5" operator="containsText" text="*">
      <formula>NOT(ISERROR(SEARCH("*",J25)))</formula>
    </cfRule>
  </conditionalFormatting>
  <conditionalFormatting sqref="B28:E28">
    <cfRule type="containsText" dxfId="3" priority="4" operator="containsText" text="*">
      <formula>NOT(ISERROR(SEARCH("*",B28)))</formula>
    </cfRule>
  </conditionalFormatting>
  <conditionalFormatting sqref="B25:E27">
    <cfRule type="containsText" dxfId="2" priority="3" operator="containsText" text="*">
      <formula>NOT(ISERROR(SEARCH("*",B25)))</formula>
    </cfRule>
  </conditionalFormatting>
  <conditionalFormatting sqref="Q25:Q28">
    <cfRule type="cellIs" dxfId="1" priority="2" operator="equal">
      <formula>0</formula>
    </cfRule>
  </conditionalFormatting>
  <conditionalFormatting sqref="L25:O28">
    <cfRule type="containsText" dxfId="0" priority="1" operator="containsText" text="*">
      <formula>NOT(ISERROR(SEARCH("*",L25)))</formula>
    </cfRule>
  </conditionalFormatting>
  <hyperlinks>
    <hyperlink ref="F48" r:id="rId1" xr:uid="{00000000-0004-0000-0100-000000000000}"/>
    <hyperlink ref="K48" r:id="rId2" xr:uid="{00000000-0004-0000-0100-000001000000}"/>
  </hyperlinks>
  <pageMargins left="0.11811023622047245" right="0.11811023622047245" top="0.39370078740157483" bottom="0.35433070866141736" header="0.31496062992125984" footer="0.31496062992125984"/>
  <pageSetup paperSize="9" scale="57"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5"/>
  <sheetViews>
    <sheetView workbookViewId="0">
      <selection activeCell="N15" sqref="N15"/>
    </sheetView>
  </sheetViews>
  <sheetFormatPr baseColWidth="10" defaultRowHeight="14.4" x14ac:dyDescent="0.3"/>
  <cols>
    <col min="1" max="1" width="6.6640625" customWidth="1"/>
    <col min="2" max="2" width="8.44140625" style="55" customWidth="1"/>
    <col min="3" max="3" width="24.5546875" style="53" customWidth="1"/>
    <col min="5" max="5" width="18.33203125" style="55" customWidth="1"/>
    <col min="6" max="6" width="11" style="54" customWidth="1"/>
    <col min="7" max="7" width="11.44140625" style="54"/>
    <col min="8" max="8" width="10.33203125" style="54" customWidth="1"/>
    <col min="9" max="9" width="11.44140625" style="54"/>
    <col min="12" max="12" width="3" customWidth="1"/>
    <col min="13" max="13" width="4" bestFit="1" customWidth="1"/>
    <col min="14" max="14" width="2.44140625" bestFit="1" customWidth="1"/>
    <col min="15" max="15" width="14.109375" bestFit="1" customWidth="1"/>
    <col min="16" max="16" width="11.44140625" customWidth="1"/>
    <col min="17" max="17" width="30.6640625" customWidth="1"/>
  </cols>
  <sheetData>
    <row r="2" spans="1:9" ht="45.6" x14ac:dyDescent="0.3">
      <c r="A2" s="115" t="s">
        <v>22</v>
      </c>
      <c r="B2" s="116"/>
      <c r="C2" s="51" t="s">
        <v>23</v>
      </c>
      <c r="D2" s="51" t="s">
        <v>24</v>
      </c>
      <c r="E2" s="51" t="s">
        <v>25</v>
      </c>
      <c r="F2" s="52" t="s">
        <v>45</v>
      </c>
      <c r="G2" s="115" t="s">
        <v>26</v>
      </c>
      <c r="H2" s="116"/>
      <c r="I2" s="51" t="s">
        <v>27</v>
      </c>
    </row>
    <row r="3" spans="1:9" ht="22.8" x14ac:dyDescent="0.3">
      <c r="A3" s="117" t="s">
        <v>28</v>
      </c>
      <c r="B3" s="64">
        <v>810</v>
      </c>
      <c r="C3" s="65" t="s">
        <v>29</v>
      </c>
      <c r="D3" s="65" t="s">
        <v>30</v>
      </c>
      <c r="E3" s="65" t="s">
        <v>52</v>
      </c>
      <c r="F3" s="66">
        <v>2</v>
      </c>
      <c r="G3" s="120" t="s">
        <v>31</v>
      </c>
      <c r="H3" s="121"/>
      <c r="I3" s="65" t="s">
        <v>32</v>
      </c>
    </row>
    <row r="4" spans="1:9" ht="22.8" x14ac:dyDescent="0.3">
      <c r="A4" s="118"/>
      <c r="B4" s="69">
        <v>811</v>
      </c>
      <c r="C4" s="65" t="s">
        <v>55</v>
      </c>
      <c r="D4" s="65" t="s">
        <v>30</v>
      </c>
      <c r="E4" s="65" t="s">
        <v>52</v>
      </c>
      <c r="F4" s="66">
        <v>2</v>
      </c>
      <c r="G4" s="120" t="s">
        <v>31</v>
      </c>
      <c r="H4" s="121"/>
      <c r="I4" s="65" t="s">
        <v>32</v>
      </c>
    </row>
    <row r="5" spans="1:9" ht="22.8" x14ac:dyDescent="0.3">
      <c r="A5" s="118"/>
      <c r="B5" s="70">
        <v>812</v>
      </c>
      <c r="C5" s="65" t="s">
        <v>57</v>
      </c>
      <c r="D5" s="65" t="s">
        <v>30</v>
      </c>
      <c r="E5" s="65" t="s">
        <v>52</v>
      </c>
      <c r="F5" s="66">
        <v>2</v>
      </c>
      <c r="G5" s="120" t="s">
        <v>31</v>
      </c>
      <c r="H5" s="121"/>
      <c r="I5" s="65" t="s">
        <v>32</v>
      </c>
    </row>
    <row r="6" spans="1:9" ht="22.8" x14ac:dyDescent="0.3">
      <c r="A6" s="118"/>
      <c r="B6" s="64">
        <v>813</v>
      </c>
      <c r="C6" s="65" t="s">
        <v>50</v>
      </c>
      <c r="D6" s="65" t="s">
        <v>30</v>
      </c>
      <c r="E6" s="65" t="s">
        <v>52</v>
      </c>
      <c r="F6" s="66">
        <v>2</v>
      </c>
      <c r="G6" s="120" t="s">
        <v>31</v>
      </c>
      <c r="H6" s="121"/>
      <c r="I6" s="65" t="s">
        <v>32</v>
      </c>
    </row>
    <row r="7" spans="1:9" ht="22.8" x14ac:dyDescent="0.3">
      <c r="A7" s="118"/>
      <c r="B7" s="69">
        <v>815</v>
      </c>
      <c r="C7" s="65" t="s">
        <v>54</v>
      </c>
      <c r="D7" s="65" t="s">
        <v>30</v>
      </c>
      <c r="E7" s="65" t="s">
        <v>53</v>
      </c>
      <c r="F7" s="66">
        <v>2</v>
      </c>
      <c r="G7" s="120" t="s">
        <v>31</v>
      </c>
      <c r="H7" s="121"/>
      <c r="I7" s="65" t="s">
        <v>32</v>
      </c>
    </row>
    <row r="8" spans="1:9" ht="22.8" x14ac:dyDescent="0.3">
      <c r="A8" s="118"/>
      <c r="B8" s="70">
        <v>816</v>
      </c>
      <c r="C8" s="65" t="s">
        <v>56</v>
      </c>
      <c r="D8" s="65" t="s">
        <v>30</v>
      </c>
      <c r="E8" s="65" t="s">
        <v>53</v>
      </c>
      <c r="F8" s="66">
        <v>2</v>
      </c>
      <c r="G8" s="120" t="s">
        <v>31</v>
      </c>
      <c r="H8" s="121"/>
      <c r="I8" s="65" t="s">
        <v>32</v>
      </c>
    </row>
    <row r="9" spans="1:9" ht="22.8" x14ac:dyDescent="0.3">
      <c r="A9" s="118"/>
      <c r="B9" s="71">
        <v>820</v>
      </c>
      <c r="C9" s="61" t="s">
        <v>33</v>
      </c>
      <c r="D9" s="61" t="s">
        <v>34</v>
      </c>
      <c r="E9" s="61" t="s">
        <v>51</v>
      </c>
      <c r="F9" s="62">
        <v>2</v>
      </c>
      <c r="G9" s="113" t="s">
        <v>35</v>
      </c>
      <c r="H9" s="114"/>
      <c r="I9" s="61" t="s">
        <v>32</v>
      </c>
    </row>
    <row r="10" spans="1:9" ht="22.8" x14ac:dyDescent="0.3">
      <c r="A10" s="118"/>
      <c r="B10" s="73">
        <v>822</v>
      </c>
      <c r="C10" s="61" t="s">
        <v>59</v>
      </c>
      <c r="D10" s="61" t="s">
        <v>34</v>
      </c>
      <c r="E10" s="61" t="s">
        <v>51</v>
      </c>
      <c r="F10" s="62">
        <v>2</v>
      </c>
      <c r="G10" s="113" t="s">
        <v>35</v>
      </c>
      <c r="H10" s="114"/>
      <c r="I10" s="61" t="s">
        <v>32</v>
      </c>
    </row>
    <row r="11" spans="1:9" s="55" customFormat="1" ht="22.8" x14ac:dyDescent="0.3">
      <c r="A11" s="118"/>
      <c r="B11" s="72">
        <v>823</v>
      </c>
      <c r="C11" s="61" t="s">
        <v>60</v>
      </c>
      <c r="D11" s="61" t="s">
        <v>34</v>
      </c>
      <c r="E11" s="61" t="s">
        <v>51</v>
      </c>
      <c r="F11" s="62">
        <v>2</v>
      </c>
      <c r="G11" s="113" t="s">
        <v>35</v>
      </c>
      <c r="H11" s="114"/>
      <c r="I11" s="61" t="s">
        <v>32</v>
      </c>
    </row>
    <row r="12" spans="1:9" s="55" customFormat="1" ht="49.5" customHeight="1" x14ac:dyDescent="0.3">
      <c r="A12" s="118"/>
      <c r="B12" s="60">
        <v>821</v>
      </c>
      <c r="C12" s="61" t="s">
        <v>58</v>
      </c>
      <c r="D12" s="61" t="s">
        <v>36</v>
      </c>
      <c r="E12" s="61" t="s">
        <v>61</v>
      </c>
      <c r="F12" s="63" t="s">
        <v>37</v>
      </c>
      <c r="G12" s="122" t="s">
        <v>46</v>
      </c>
      <c r="H12" s="123"/>
      <c r="I12" s="61" t="s">
        <v>38</v>
      </c>
    </row>
    <row r="13" spans="1:9" ht="22.8" x14ac:dyDescent="0.3">
      <c r="A13" s="118"/>
      <c r="B13" s="56">
        <v>830</v>
      </c>
      <c r="C13" s="57" t="s">
        <v>39</v>
      </c>
      <c r="D13" s="57" t="s">
        <v>40</v>
      </c>
      <c r="E13" s="57" t="s">
        <v>48</v>
      </c>
      <c r="F13" s="58">
        <v>1</v>
      </c>
      <c r="G13" s="124" t="s">
        <v>49</v>
      </c>
      <c r="H13" s="125"/>
      <c r="I13" s="59" t="s">
        <v>41</v>
      </c>
    </row>
    <row r="14" spans="1:9" ht="22.8" x14ac:dyDescent="0.3">
      <c r="A14" s="118"/>
      <c r="B14" s="56">
        <v>831</v>
      </c>
      <c r="C14" s="57" t="s">
        <v>42</v>
      </c>
      <c r="D14" s="57" t="s">
        <v>40</v>
      </c>
      <c r="E14" s="57" t="s">
        <v>47</v>
      </c>
      <c r="F14" s="58">
        <v>2</v>
      </c>
      <c r="G14" s="124" t="s">
        <v>43</v>
      </c>
      <c r="H14" s="125"/>
      <c r="I14" s="57" t="s">
        <v>38</v>
      </c>
    </row>
    <row r="15" spans="1:9" ht="22.5" customHeight="1" x14ac:dyDescent="0.3">
      <c r="A15" s="119"/>
      <c r="B15" s="56">
        <v>832</v>
      </c>
      <c r="C15" s="57" t="s">
        <v>44</v>
      </c>
      <c r="D15" s="57" t="s">
        <v>40</v>
      </c>
      <c r="E15" s="57" t="s">
        <v>48</v>
      </c>
      <c r="F15" s="58">
        <v>1</v>
      </c>
      <c r="G15" s="124" t="s">
        <v>49</v>
      </c>
      <c r="H15" s="125"/>
      <c r="I15" s="59" t="s">
        <v>41</v>
      </c>
    </row>
  </sheetData>
  <mergeCells count="16">
    <mergeCell ref="G10:H10"/>
    <mergeCell ref="G11:H11"/>
    <mergeCell ref="A2:B2"/>
    <mergeCell ref="G2:H2"/>
    <mergeCell ref="A3:A15"/>
    <mergeCell ref="G3:H3"/>
    <mergeCell ref="G5:H5"/>
    <mergeCell ref="G7:H7"/>
    <mergeCell ref="G8:H8"/>
    <mergeCell ref="G9:H9"/>
    <mergeCell ref="G12:H12"/>
    <mergeCell ref="G13:H13"/>
    <mergeCell ref="G14:H14"/>
    <mergeCell ref="G15:H15"/>
    <mergeCell ref="G4:H4"/>
    <mergeCell ref="G6:H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Fiche Engagement </vt:lpstr>
      <vt:lpstr>Discipline</vt:lpstr>
      <vt:lpstr>'Fiche Engagement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Comitedepartemental 33</dc:creator>
  <cp:lastModifiedBy>ligue</cp:lastModifiedBy>
  <cp:lastPrinted>2022-03-21T08:22:17Z</cp:lastPrinted>
  <dcterms:created xsi:type="dcterms:W3CDTF">2022-02-25T13:25:33Z</dcterms:created>
  <dcterms:modified xsi:type="dcterms:W3CDTF">2022-03-21T08:22:53Z</dcterms:modified>
</cp:coreProperties>
</file>