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8" activeTab="0"/>
  </bookViews>
  <sheets>
    <sheet name="Engagement" sheetId="1" r:id="rId1"/>
    <sheet name="Plan de tir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<sst xmlns="http://schemas.openxmlformats.org/spreadsheetml/2006/main" count="70" uniqueCount="63">
  <si>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Nom</t>
  </si>
  <si>
    <t>Prénom</t>
  </si>
  <si>
    <t>N° Licence</t>
  </si>
  <si>
    <t>PORTER  les N° des séries mentionnées sur le Plan de Tir</t>
  </si>
  <si>
    <t>Plan de tir 25 50 REGIONAL</t>
  </si>
  <si>
    <t>Début tir</t>
  </si>
  <si>
    <t>vendredi</t>
  </si>
  <si>
    <t>samedi</t>
  </si>
  <si>
    <t>dimanche</t>
  </si>
  <si>
    <t>9 h00</t>
  </si>
  <si>
    <t>STANDARD</t>
  </si>
  <si>
    <t>10 h</t>
  </si>
  <si>
    <t>Seniors</t>
  </si>
  <si>
    <t>60 b</t>
  </si>
  <si>
    <t>3x20</t>
  </si>
  <si>
    <t>P libre</t>
  </si>
  <si>
    <t>3x40</t>
  </si>
  <si>
    <t>G C</t>
  </si>
  <si>
    <t>Stand</t>
  </si>
  <si>
    <t>11 h</t>
  </si>
  <si>
    <t>VO 253</t>
  </si>
  <si>
    <t>1° PASSE</t>
  </si>
  <si>
    <t>12 h</t>
  </si>
  <si>
    <t>14 h</t>
  </si>
  <si>
    <t>DATE D'ENVOI DES ENGAGEMENTS</t>
  </si>
  <si>
    <t>avant le 14 Juin 2013</t>
  </si>
  <si>
    <t xml:space="preserve">la liste des tireurs engagés </t>
  </si>
  <si>
    <t>15 h 00</t>
  </si>
  <si>
    <t>C22   252</t>
  </si>
  <si>
    <t>sera consultable sur le site de la Ligue</t>
  </si>
  <si>
    <t>60 B</t>
  </si>
  <si>
    <t>à compter du 16 Juin juin</t>
  </si>
  <si>
    <t>www.tir-aquitaine.fr</t>
  </si>
  <si>
    <t>16 h 00</t>
  </si>
  <si>
    <t>VO  253</t>
  </si>
  <si>
    <t>C22  252</t>
  </si>
  <si>
    <t>17 h 00</t>
  </si>
  <si>
    <t>D J C</t>
  </si>
  <si>
    <t>2° passe</t>
  </si>
  <si>
    <t xml:space="preserve">Remise des Prix à </t>
  </si>
  <si>
    <t>l'Assemblée Générale de la Ligue</t>
  </si>
  <si>
    <t>Référent à contacter   :</t>
  </si>
  <si>
    <r>
      <t xml:space="preserve">Envoi des engagements à F. DIAZ  :   </t>
    </r>
    <r>
      <rPr>
        <b/>
        <sz val="12"/>
        <color indexed="30"/>
        <rFont val="Arial"/>
        <family val="2"/>
      </rPr>
      <t>fcdiaz47@orange.fr</t>
    </r>
    <r>
      <rPr>
        <b/>
        <sz val="12"/>
        <color indexed="12"/>
        <rFont val="Arial"/>
        <family val="2"/>
      </rPr>
      <t xml:space="preserve"> </t>
    </r>
  </si>
  <si>
    <t xml:space="preserve">CLUB :   </t>
  </si>
  <si>
    <t>TOTAL</t>
  </si>
  <si>
    <t>Cat</t>
  </si>
  <si>
    <t>Total</t>
  </si>
  <si>
    <t>Date Nais.</t>
  </si>
  <si>
    <r>
      <t xml:space="preserve">      </t>
    </r>
    <r>
      <rPr>
        <sz val="12"/>
        <rFont val="Arial"/>
        <family val="2"/>
      </rPr>
      <t xml:space="preserve">     Chèque à l'ordre du   :</t>
    </r>
    <r>
      <rPr>
        <b/>
        <sz val="12"/>
        <rFont val="Arial"/>
        <family val="2"/>
      </rPr>
      <t xml:space="preserve">       Comité Départemental de Tir 47</t>
    </r>
  </si>
  <si>
    <t xml:space="preserve"> Téléphone   :</t>
  </si>
  <si>
    <t>Courriel    :</t>
  </si>
  <si>
    <t xml:space="preserve">        N°  :</t>
  </si>
  <si>
    <t>Carabine Petit Calibre</t>
  </si>
  <si>
    <t>Légère                                               410</t>
  </si>
  <si>
    <t>Silhouette                                                  411</t>
  </si>
  <si>
    <r>
      <rPr>
        <sz val="10"/>
        <rFont val="Arial"/>
        <family val="2"/>
      </rPr>
      <t xml:space="preserve">  Adresser à    :</t>
    </r>
    <r>
      <rPr>
        <b/>
        <sz val="10"/>
        <rFont val="Arial"/>
        <family val="2"/>
      </rPr>
      <t xml:space="preserve">     François DIAZ   1204 Route des Collines  47500   MONSEMPRON  LIBOS</t>
    </r>
  </si>
  <si>
    <r>
      <t xml:space="preserve">Eng. </t>
    </r>
    <r>
      <rPr>
        <b/>
        <sz val="11"/>
        <color indexed="10"/>
        <rFont val="Arial"/>
        <family val="2"/>
      </rPr>
      <t>8€</t>
    </r>
  </si>
  <si>
    <r>
      <rPr>
        <b/>
        <sz val="11"/>
        <color indexed="10"/>
        <rFont val="Arial"/>
        <family val="2"/>
      </rPr>
      <t>6€</t>
    </r>
    <r>
      <rPr>
        <b/>
        <sz val="9"/>
        <rFont val="Arial"/>
        <family val="2"/>
      </rPr>
      <t xml:space="preserve"> /série</t>
    </r>
  </si>
  <si>
    <t>Engagement  8€  et 6€ par série</t>
  </si>
  <si>
    <t xml:space="preserve">CHAMPIONNATS DEPARTEMENTAUX  SILHOUETTE METALLIQUE  </t>
  </si>
  <si>
    <t>Fiche D'engagement SAISON 2022/2023</t>
  </si>
  <si>
    <t>avant le  25 MARS  2023</t>
  </si>
  <si>
    <t>SAMEDI 01 AVRIL 2023            Au Club de MARMANDE/FOURQUES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</si>
</sst>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8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color indexed="62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Arial"/>
      <family val="2"/>
    </font>
    <font>
      <b/>
      <sz val="16"/>
      <color rgb="FF234EA5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>
        <color indexed="63"/>
      </right>
      <top>
        <color indexed="63"/>
      </top>
      <bottom style="thick">
        <color rgb="FFC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ck">
        <color theme="9" tint="-0.24993999302387238"/>
      </left>
      <right>
        <color indexed="63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3" xfId="0" applyFill="1" applyBorder="1" applyAlignment="1">
      <alignment/>
    </xf>
    <xf numFmtId="0" fontId="12" fillId="35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3" fillId="33" borderId="17" xfId="0" applyFont="1" applyFill="1" applyBorder="1" applyAlignment="1">
      <alignment/>
    </xf>
    <xf numFmtId="0" fontId="0" fillId="38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9" borderId="19" xfId="0" applyFill="1" applyBorder="1" applyAlignment="1">
      <alignment/>
    </xf>
    <xf numFmtId="0" fontId="14" fillId="36" borderId="14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20" xfId="0" applyFill="1" applyBorder="1" applyAlignment="1">
      <alignment/>
    </xf>
    <xf numFmtId="0" fontId="12" fillId="35" borderId="13" xfId="0" applyFont="1" applyFill="1" applyBorder="1" applyAlignment="1">
      <alignment horizontal="center"/>
    </xf>
    <xf numFmtId="0" fontId="13" fillId="33" borderId="21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7" borderId="22" xfId="0" applyFill="1" applyBorder="1" applyAlignment="1">
      <alignment/>
    </xf>
    <xf numFmtId="0" fontId="0" fillId="39" borderId="22" xfId="0" applyFill="1" applyBorder="1" applyAlignment="1">
      <alignment/>
    </xf>
    <xf numFmtId="0" fontId="0" fillId="35" borderId="14" xfId="0" applyFill="1" applyBorder="1" applyAlignment="1">
      <alignment/>
    </xf>
    <xf numFmtId="0" fontId="0" fillId="33" borderId="23" xfId="0" applyFill="1" applyBorder="1" applyAlignment="1">
      <alignment/>
    </xf>
    <xf numFmtId="0" fontId="13" fillId="33" borderId="22" xfId="0" applyFont="1" applyFill="1" applyBorder="1" applyAlignment="1">
      <alignment/>
    </xf>
    <xf numFmtId="0" fontId="0" fillId="38" borderId="22" xfId="0" applyFill="1" applyBorder="1" applyAlignment="1">
      <alignment/>
    </xf>
    <xf numFmtId="0" fontId="13" fillId="33" borderId="22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4" fillId="37" borderId="22" xfId="0" applyFont="1" applyFill="1" applyBorder="1" applyAlignment="1">
      <alignment horizontal="center"/>
    </xf>
    <xf numFmtId="0" fontId="4" fillId="39" borderId="22" xfId="0" applyFont="1" applyFill="1" applyBorder="1" applyAlignment="1">
      <alignment horizontal="center"/>
    </xf>
    <xf numFmtId="0" fontId="13" fillId="36" borderId="14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40" borderId="24" xfId="0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0" fillId="40" borderId="14" xfId="0" applyFill="1" applyBorder="1" applyAlignment="1">
      <alignment/>
    </xf>
    <xf numFmtId="0" fontId="13" fillId="33" borderId="26" xfId="0" applyFont="1" applyFill="1" applyBorder="1" applyAlignment="1">
      <alignment/>
    </xf>
    <xf numFmtId="0" fontId="0" fillId="37" borderId="21" xfId="0" applyFill="1" applyBorder="1" applyAlignment="1">
      <alignment/>
    </xf>
    <xf numFmtId="0" fontId="0" fillId="35" borderId="0" xfId="0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38" borderId="21" xfId="0" applyFill="1" applyBorder="1" applyAlignment="1">
      <alignment/>
    </xf>
    <xf numFmtId="0" fontId="0" fillId="33" borderId="28" xfId="0" applyFill="1" applyBorder="1" applyAlignment="1">
      <alignment/>
    </xf>
    <xf numFmtId="0" fontId="15" fillId="40" borderId="23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8" borderId="26" xfId="0" applyFill="1" applyBorder="1" applyAlignment="1">
      <alignment/>
    </xf>
    <xf numFmtId="0" fontId="0" fillId="36" borderId="29" xfId="0" applyFill="1" applyBorder="1" applyAlignment="1">
      <alignment/>
    </xf>
    <xf numFmtId="0" fontId="0" fillId="35" borderId="29" xfId="0" applyFill="1" applyBorder="1" applyAlignment="1">
      <alignment/>
    </xf>
    <xf numFmtId="0" fontId="0" fillId="37" borderId="30" xfId="0" applyFill="1" applyBorder="1" applyAlignment="1">
      <alignment/>
    </xf>
    <xf numFmtId="0" fontId="16" fillId="35" borderId="0" xfId="0" applyFont="1" applyFill="1" applyBorder="1" applyAlignment="1">
      <alignment/>
    </xf>
    <xf numFmtId="0" fontId="0" fillId="34" borderId="14" xfId="0" applyFill="1" applyBorder="1" applyAlignment="1">
      <alignment/>
    </xf>
    <xf numFmtId="0" fontId="14" fillId="34" borderId="1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15" fillId="40" borderId="28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8" borderId="27" xfId="0" applyFill="1" applyBorder="1" applyAlignment="1">
      <alignment/>
    </xf>
    <xf numFmtId="0" fontId="0" fillId="37" borderId="3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32" xfId="0" applyFill="1" applyBorder="1" applyAlignment="1">
      <alignment/>
    </xf>
    <xf numFmtId="0" fontId="0" fillId="35" borderId="27" xfId="0" applyFill="1" applyBorder="1" applyAlignment="1">
      <alignment/>
    </xf>
    <xf numFmtId="0" fontId="0" fillId="39" borderId="23" xfId="0" applyFill="1" applyBorder="1" applyAlignment="1">
      <alignment/>
    </xf>
    <xf numFmtId="0" fontId="0" fillId="34" borderId="23" xfId="0" applyFill="1" applyBorder="1" applyAlignment="1">
      <alignment/>
    </xf>
    <xf numFmtId="0" fontId="0" fillId="41" borderId="25" xfId="0" applyFill="1" applyBorder="1" applyAlignment="1">
      <alignment/>
    </xf>
    <xf numFmtId="0" fontId="0" fillId="39" borderId="28" xfId="0" applyFill="1" applyBorder="1" applyAlignment="1">
      <alignment/>
    </xf>
    <xf numFmtId="0" fontId="0" fillId="41" borderId="0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0" xfId="0" applyFill="1" applyAlignment="1">
      <alignment/>
    </xf>
    <xf numFmtId="0" fontId="0" fillId="41" borderId="18" xfId="0" applyFill="1" applyBorder="1" applyAlignment="1">
      <alignment/>
    </xf>
    <xf numFmtId="0" fontId="0" fillId="34" borderId="24" xfId="0" applyFill="1" applyBorder="1" applyAlignment="1">
      <alignment/>
    </xf>
    <xf numFmtId="0" fontId="0" fillId="41" borderId="22" xfId="0" applyFill="1" applyBorder="1" applyAlignment="1">
      <alignment/>
    </xf>
    <xf numFmtId="0" fontId="0" fillId="41" borderId="32" xfId="0" applyFill="1" applyBorder="1" applyAlignment="1">
      <alignment/>
    </xf>
    <xf numFmtId="0" fontId="4" fillId="41" borderId="0" xfId="0" applyFont="1" applyFill="1" applyBorder="1" applyAlignment="1">
      <alignment horizontal="center"/>
    </xf>
    <xf numFmtId="0" fontId="0" fillId="41" borderId="13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41" borderId="22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40" borderId="20" xfId="0" applyFill="1" applyBorder="1" applyAlignment="1">
      <alignment/>
    </xf>
    <xf numFmtId="0" fontId="0" fillId="33" borderId="22" xfId="0" applyFill="1" applyBorder="1" applyAlignment="1">
      <alignment/>
    </xf>
    <xf numFmtId="0" fontId="4" fillId="41" borderId="13" xfId="0" applyFont="1" applyFill="1" applyBorder="1" applyAlignment="1">
      <alignment horizontal="center"/>
    </xf>
    <xf numFmtId="0" fontId="0" fillId="40" borderId="23" xfId="0" applyFill="1" applyBorder="1" applyAlignment="1">
      <alignment/>
    </xf>
    <xf numFmtId="0" fontId="4" fillId="41" borderId="13" xfId="0" applyFont="1" applyFill="1" applyBorder="1" applyAlignment="1">
      <alignment/>
    </xf>
    <xf numFmtId="0" fontId="4" fillId="40" borderId="14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33" xfId="0" applyBorder="1" applyAlignment="1">
      <alignment/>
    </xf>
    <xf numFmtId="0" fontId="0" fillId="41" borderId="30" xfId="0" applyFill="1" applyBorder="1" applyAlignment="1">
      <alignment/>
    </xf>
    <xf numFmtId="0" fontId="4" fillId="41" borderId="34" xfId="0" applyFont="1" applyFill="1" applyBorder="1" applyAlignment="1">
      <alignment horizontal="center"/>
    </xf>
    <xf numFmtId="0" fontId="0" fillId="40" borderId="35" xfId="0" applyFill="1" applyBorder="1" applyAlignment="1">
      <alignment/>
    </xf>
    <xf numFmtId="0" fontId="14" fillId="34" borderId="29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6" fillId="0" borderId="44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2" fillId="0" borderId="45" xfId="0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0" fontId="9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9" fillId="33" borderId="48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4" fillId="0" borderId="0" xfId="0" applyFont="1" applyBorder="1" applyAlignment="1">
      <alignment/>
    </xf>
    <xf numFmtId="0" fontId="19" fillId="33" borderId="49" xfId="0" applyFont="1" applyFill="1" applyBorder="1" applyAlignment="1">
      <alignment vertical="center"/>
    </xf>
    <xf numFmtId="0" fontId="0" fillId="0" borderId="50" xfId="0" applyBorder="1" applyAlignment="1" applyProtection="1">
      <alignment/>
      <protection locked="0"/>
    </xf>
    <xf numFmtId="0" fontId="6" fillId="0" borderId="51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6" fillId="0" borderId="55" xfId="0" applyFont="1" applyBorder="1" applyAlignment="1" applyProtection="1">
      <alignment/>
      <protection locked="0"/>
    </xf>
    <xf numFmtId="0" fontId="6" fillId="0" borderId="56" xfId="0" applyFont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6" fillId="0" borderId="60" xfId="0" applyFont="1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19" fillId="33" borderId="63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/>
    </xf>
    <xf numFmtId="0" fontId="19" fillId="33" borderId="65" xfId="0" applyFont="1" applyFill="1" applyBorder="1" applyAlignment="1">
      <alignment horizontal="center" vertical="center"/>
    </xf>
    <xf numFmtId="0" fontId="19" fillId="33" borderId="66" xfId="0" applyFont="1" applyFill="1" applyBorder="1" applyAlignment="1">
      <alignment horizontal="center" vertical="center"/>
    </xf>
    <xf numFmtId="0" fontId="19" fillId="33" borderId="67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2" fillId="42" borderId="45" xfId="0" applyFont="1" applyFill="1" applyBorder="1" applyAlignment="1">
      <alignment horizontal="center"/>
    </xf>
    <xf numFmtId="0" fontId="2" fillId="42" borderId="72" xfId="0" applyFont="1" applyFill="1" applyBorder="1" applyAlignment="1">
      <alignment horizontal="center"/>
    </xf>
    <xf numFmtId="0" fontId="2" fillId="42" borderId="73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0" fillId="0" borderId="74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4" fillId="0" borderId="45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73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72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0" fontId="15" fillId="0" borderId="45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0" fillId="0" borderId="80" xfId="0" applyBorder="1" applyAlignment="1" applyProtection="1">
      <alignment horizontal="center"/>
      <protection locked="0"/>
    </xf>
    <xf numFmtId="0" fontId="0" fillId="0" borderId="81" xfId="0" applyBorder="1" applyAlignment="1" applyProtection="1">
      <alignment horizontal="center"/>
      <protection locked="0"/>
    </xf>
    <xf numFmtId="0" fontId="0" fillId="0" borderId="82" xfId="0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4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wrapText="1"/>
    </xf>
    <xf numFmtId="0" fontId="6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87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73" xfId="0" applyFont="1" applyBorder="1" applyAlignment="1">
      <alignment horizontal="right"/>
    </xf>
    <xf numFmtId="0" fontId="24" fillId="0" borderId="89" xfId="0" applyFont="1" applyBorder="1" applyAlignment="1">
      <alignment horizontal="center"/>
    </xf>
    <xf numFmtId="0" fontId="24" fillId="0" borderId="90" xfId="0" applyFont="1" applyBorder="1" applyAlignment="1">
      <alignment horizontal="center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72" xfId="0" applyFont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locked="0"/>
    </xf>
    <xf numFmtId="0" fontId="27" fillId="0" borderId="0" xfId="0" applyFont="1" applyBorder="1" applyAlignment="1">
      <alignment horizontal="center"/>
    </xf>
    <xf numFmtId="0" fontId="2" fillId="43" borderId="29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0</xdr:col>
      <xdr:colOff>1190625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11144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23</xdr:row>
      <xdr:rowOff>142875</xdr:rowOff>
    </xdr:from>
    <xdr:to>
      <xdr:col>1</xdr:col>
      <xdr:colOff>476250</xdr:colOff>
      <xdr:row>26</xdr:row>
      <xdr:rowOff>47625</xdr:rowOff>
    </xdr:to>
    <xdr:sp>
      <xdr:nvSpPr>
        <xdr:cNvPr id="1" name="Oval 1"/>
        <xdr:cNvSpPr>
          <a:spLocks/>
        </xdr:cNvSpPr>
      </xdr:nvSpPr>
      <xdr:spPr>
        <a:xfrm>
          <a:off x="581025" y="4076700"/>
          <a:ext cx="428625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2</xdr:col>
      <xdr:colOff>161925</xdr:colOff>
      <xdr:row>4</xdr:row>
      <xdr:rowOff>0</xdr:rowOff>
    </xdr:from>
    <xdr:to>
      <xdr:col>2</xdr:col>
      <xdr:colOff>552450</xdr:colOff>
      <xdr:row>5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419225" y="771525"/>
          <a:ext cx="390525" cy="3048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</xdr:col>
      <xdr:colOff>457200</xdr:colOff>
      <xdr:row>43</xdr:row>
      <xdr:rowOff>123825</xdr:rowOff>
    </xdr:from>
    <xdr:to>
      <xdr:col>3</xdr:col>
      <xdr:colOff>533400</xdr:colOff>
      <xdr:row>44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476500" y="7467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44</xdr:row>
      <xdr:rowOff>38100</xdr:rowOff>
    </xdr:from>
    <xdr:to>
      <xdr:col>3</xdr:col>
      <xdr:colOff>600075</xdr:colOff>
      <xdr:row>45</xdr:row>
      <xdr:rowOff>95250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2543175" y="7543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12</xdr:row>
      <xdr:rowOff>19050</xdr:rowOff>
    </xdr:from>
    <xdr:to>
      <xdr:col>2</xdr:col>
      <xdr:colOff>533400</xdr:colOff>
      <xdr:row>13</xdr:row>
      <xdr:rowOff>142875</xdr:rowOff>
    </xdr:to>
    <xdr:sp>
      <xdr:nvSpPr>
        <xdr:cNvPr id="5" name="Oval 7"/>
        <xdr:cNvSpPr>
          <a:spLocks/>
        </xdr:cNvSpPr>
      </xdr:nvSpPr>
      <xdr:spPr>
        <a:xfrm>
          <a:off x="1485900" y="2085975"/>
          <a:ext cx="304800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142875</xdr:colOff>
      <xdr:row>20</xdr:row>
      <xdr:rowOff>19050</xdr:rowOff>
    </xdr:from>
    <xdr:to>
      <xdr:col>2</xdr:col>
      <xdr:colOff>476250</xdr:colOff>
      <xdr:row>22</xdr:row>
      <xdr:rowOff>19050</xdr:rowOff>
    </xdr:to>
    <xdr:sp>
      <xdr:nvSpPr>
        <xdr:cNvPr id="6" name="Oval 9"/>
        <xdr:cNvSpPr>
          <a:spLocks/>
        </xdr:cNvSpPr>
      </xdr:nvSpPr>
      <xdr:spPr>
        <a:xfrm>
          <a:off x="1400175" y="3409950"/>
          <a:ext cx="333375" cy="3524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180975</xdr:colOff>
      <xdr:row>27</xdr:row>
      <xdr:rowOff>95250</xdr:rowOff>
    </xdr:from>
    <xdr:to>
      <xdr:col>2</xdr:col>
      <xdr:colOff>552450</xdr:colOff>
      <xdr:row>29</xdr:row>
      <xdr:rowOff>95250</xdr:rowOff>
    </xdr:to>
    <xdr:sp>
      <xdr:nvSpPr>
        <xdr:cNvPr id="7" name="Oval 11"/>
        <xdr:cNvSpPr>
          <a:spLocks/>
        </xdr:cNvSpPr>
      </xdr:nvSpPr>
      <xdr:spPr>
        <a:xfrm>
          <a:off x="1438275" y="4791075"/>
          <a:ext cx="371475" cy="3238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3</xdr:col>
      <xdr:colOff>161925</xdr:colOff>
      <xdr:row>10</xdr:row>
      <xdr:rowOff>19050</xdr:rowOff>
    </xdr:from>
    <xdr:to>
      <xdr:col>3</xdr:col>
      <xdr:colOff>619125</xdr:colOff>
      <xdr:row>12</xdr:row>
      <xdr:rowOff>95250</xdr:rowOff>
    </xdr:to>
    <xdr:sp>
      <xdr:nvSpPr>
        <xdr:cNvPr id="8" name="Oval 14"/>
        <xdr:cNvSpPr>
          <a:spLocks/>
        </xdr:cNvSpPr>
      </xdr:nvSpPr>
      <xdr:spPr>
        <a:xfrm>
          <a:off x="2181225" y="1762125"/>
          <a:ext cx="457200" cy="4000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3</xdr:col>
      <xdr:colOff>200025</xdr:colOff>
      <xdr:row>27</xdr:row>
      <xdr:rowOff>57150</xdr:rowOff>
    </xdr:from>
    <xdr:to>
      <xdr:col>3</xdr:col>
      <xdr:colOff>514350</xdr:colOff>
      <xdr:row>29</xdr:row>
      <xdr:rowOff>19050</xdr:rowOff>
    </xdr:to>
    <xdr:sp>
      <xdr:nvSpPr>
        <xdr:cNvPr id="9" name="Oval 16"/>
        <xdr:cNvSpPr>
          <a:spLocks/>
        </xdr:cNvSpPr>
      </xdr:nvSpPr>
      <xdr:spPr>
        <a:xfrm>
          <a:off x="2219325" y="4752975"/>
          <a:ext cx="314325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0</xdr:col>
      <xdr:colOff>447675</xdr:colOff>
      <xdr:row>21</xdr:row>
      <xdr:rowOff>0</xdr:rowOff>
    </xdr:from>
    <xdr:to>
      <xdr:col>1</xdr:col>
      <xdr:colOff>552450</xdr:colOff>
      <xdr:row>21</xdr:row>
      <xdr:rowOff>9525</xdr:rowOff>
    </xdr:to>
    <xdr:sp>
      <xdr:nvSpPr>
        <xdr:cNvPr id="10" name="Line 25"/>
        <xdr:cNvSpPr>
          <a:spLocks/>
        </xdr:cNvSpPr>
      </xdr:nvSpPr>
      <xdr:spPr>
        <a:xfrm>
          <a:off x="447675" y="3581400"/>
          <a:ext cx="638175" cy="9525"/>
        </a:xfrm>
        <a:prstGeom prst="line">
          <a:avLst/>
        </a:prstGeom>
        <a:noFill/>
        <a:ln w="936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6</xdr:row>
      <xdr:rowOff>19050</xdr:rowOff>
    </xdr:from>
    <xdr:to>
      <xdr:col>8</xdr:col>
      <xdr:colOff>581025</xdr:colOff>
      <xdr:row>7</xdr:row>
      <xdr:rowOff>142875</xdr:rowOff>
    </xdr:to>
    <xdr:sp>
      <xdr:nvSpPr>
        <xdr:cNvPr id="11" name="Oval 27"/>
        <xdr:cNvSpPr>
          <a:spLocks/>
        </xdr:cNvSpPr>
      </xdr:nvSpPr>
      <xdr:spPr>
        <a:xfrm>
          <a:off x="5905500" y="1114425"/>
          <a:ext cx="314325" cy="2857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9</xdr:col>
      <xdr:colOff>95250</xdr:colOff>
      <xdr:row>6</xdr:row>
      <xdr:rowOff>57150</xdr:rowOff>
    </xdr:from>
    <xdr:to>
      <xdr:col>9</xdr:col>
      <xdr:colOff>495300</xdr:colOff>
      <xdr:row>8</xdr:row>
      <xdr:rowOff>95250</xdr:rowOff>
    </xdr:to>
    <xdr:sp>
      <xdr:nvSpPr>
        <xdr:cNvPr id="12" name="Oval 29"/>
        <xdr:cNvSpPr>
          <a:spLocks/>
        </xdr:cNvSpPr>
      </xdr:nvSpPr>
      <xdr:spPr>
        <a:xfrm>
          <a:off x="6496050" y="1152525"/>
          <a:ext cx="400050" cy="3619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</a:p>
      </xdr:txBody>
    </xdr:sp>
    <xdr:clientData/>
  </xdr:twoCellAnchor>
  <xdr:twoCellAnchor>
    <xdr:from>
      <xdr:col>10</xdr:col>
      <xdr:colOff>219075</xdr:colOff>
      <xdr:row>6</xdr:row>
      <xdr:rowOff>133350</xdr:rowOff>
    </xdr:from>
    <xdr:to>
      <xdr:col>10</xdr:col>
      <xdr:colOff>552450</xdr:colOff>
      <xdr:row>8</xdr:row>
      <xdr:rowOff>133350</xdr:rowOff>
    </xdr:to>
    <xdr:sp>
      <xdr:nvSpPr>
        <xdr:cNvPr id="13" name="Oval 31"/>
        <xdr:cNvSpPr>
          <a:spLocks/>
        </xdr:cNvSpPr>
      </xdr:nvSpPr>
      <xdr:spPr>
        <a:xfrm>
          <a:off x="7239000" y="1228725"/>
          <a:ext cx="333375" cy="3238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7360" rIns="27360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</a:t>
          </a:r>
        </a:p>
      </xdr:txBody>
    </xdr:sp>
    <xdr:clientData/>
  </xdr:twoCellAnchor>
  <xdr:twoCellAnchor>
    <xdr:from>
      <xdr:col>11</xdr:col>
      <xdr:colOff>142875</xdr:colOff>
      <xdr:row>5</xdr:row>
      <xdr:rowOff>38100</xdr:rowOff>
    </xdr:from>
    <xdr:to>
      <xdr:col>11</xdr:col>
      <xdr:colOff>638175</xdr:colOff>
      <xdr:row>8</xdr:row>
      <xdr:rowOff>0</xdr:rowOff>
    </xdr:to>
    <xdr:sp>
      <xdr:nvSpPr>
        <xdr:cNvPr id="14" name="Oval 33"/>
        <xdr:cNvSpPr>
          <a:spLocks/>
        </xdr:cNvSpPr>
      </xdr:nvSpPr>
      <xdr:spPr>
        <a:xfrm>
          <a:off x="7924800" y="971550"/>
          <a:ext cx="495300" cy="4476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5</xdr:row>
      <xdr:rowOff>95250</xdr:rowOff>
    </xdr:from>
    <xdr:to>
      <xdr:col>11</xdr:col>
      <xdr:colOff>552450</xdr:colOff>
      <xdr:row>7</xdr:row>
      <xdr:rowOff>19050</xdr:rowOff>
    </xdr:to>
    <xdr:sp fLocksText="0">
      <xdr:nvSpPr>
        <xdr:cNvPr id="15" name="Text Box 34"/>
        <xdr:cNvSpPr txBox="1">
          <a:spLocks noChangeArrowheads="1"/>
        </xdr:cNvSpPr>
      </xdr:nvSpPr>
      <xdr:spPr>
        <a:xfrm>
          <a:off x="8001000" y="102870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4</xdr:col>
      <xdr:colOff>57150</xdr:colOff>
      <xdr:row>6</xdr:row>
      <xdr:rowOff>0</xdr:rowOff>
    </xdr:to>
    <xdr:sp>
      <xdr:nvSpPr>
        <xdr:cNvPr id="16" name="Line 35"/>
        <xdr:cNvSpPr>
          <a:spLocks/>
        </xdr:cNvSpPr>
      </xdr:nvSpPr>
      <xdr:spPr>
        <a:xfrm>
          <a:off x="2085975" y="1095375"/>
          <a:ext cx="752475" cy="0"/>
        </a:xfrm>
        <a:prstGeom prst="line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6</xdr:row>
      <xdr:rowOff>133350</xdr:rowOff>
    </xdr:from>
    <xdr:to>
      <xdr:col>4</xdr:col>
      <xdr:colOff>466725</xdr:colOff>
      <xdr:row>8</xdr:row>
      <xdr:rowOff>0</xdr:rowOff>
    </xdr:to>
    <xdr:sp fLocksText="0">
      <xdr:nvSpPr>
        <xdr:cNvPr id="17" name="Text Box 40"/>
        <xdr:cNvSpPr txBox="1">
          <a:spLocks noChangeArrowheads="1"/>
        </xdr:cNvSpPr>
      </xdr:nvSpPr>
      <xdr:spPr>
        <a:xfrm>
          <a:off x="2990850" y="1228725"/>
          <a:ext cx="257175" cy="190500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180975</xdr:colOff>
      <xdr:row>21</xdr:row>
      <xdr:rowOff>95250</xdr:rowOff>
    </xdr:from>
    <xdr:to>
      <xdr:col>4</xdr:col>
      <xdr:colOff>476250</xdr:colOff>
      <xdr:row>22</xdr:row>
      <xdr:rowOff>152400</xdr:rowOff>
    </xdr:to>
    <xdr:sp fLocksText="0">
      <xdr:nvSpPr>
        <xdr:cNvPr id="18" name="Text Box 41"/>
        <xdr:cNvSpPr txBox="1">
          <a:spLocks noChangeArrowheads="1"/>
        </xdr:cNvSpPr>
      </xdr:nvSpPr>
      <xdr:spPr>
        <a:xfrm>
          <a:off x="2962275" y="3676650"/>
          <a:ext cx="295275" cy="219075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5</xdr:col>
      <xdr:colOff>171450</xdr:colOff>
      <xdr:row>6</xdr:row>
      <xdr:rowOff>95250</xdr:rowOff>
    </xdr:from>
    <xdr:to>
      <xdr:col>5</xdr:col>
      <xdr:colOff>514350</xdr:colOff>
      <xdr:row>8</xdr:row>
      <xdr:rowOff>19050</xdr:rowOff>
    </xdr:to>
    <xdr:sp fLocksText="0">
      <xdr:nvSpPr>
        <xdr:cNvPr id="19" name="Text Box 42"/>
        <xdr:cNvSpPr txBox="1">
          <a:spLocks noChangeArrowheads="1"/>
        </xdr:cNvSpPr>
      </xdr:nvSpPr>
      <xdr:spPr>
        <a:xfrm>
          <a:off x="3667125" y="1190625"/>
          <a:ext cx="342900" cy="247650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5</xdr:col>
      <xdr:colOff>171450</xdr:colOff>
      <xdr:row>21</xdr:row>
      <xdr:rowOff>95250</xdr:rowOff>
    </xdr:from>
    <xdr:to>
      <xdr:col>5</xdr:col>
      <xdr:colOff>533400</xdr:colOff>
      <xdr:row>23</xdr:row>
      <xdr:rowOff>0</xdr:rowOff>
    </xdr:to>
    <xdr:sp fLocksText="0">
      <xdr:nvSpPr>
        <xdr:cNvPr id="20" name="Text Box 43"/>
        <xdr:cNvSpPr txBox="1">
          <a:spLocks noChangeArrowheads="1"/>
        </xdr:cNvSpPr>
      </xdr:nvSpPr>
      <xdr:spPr>
        <a:xfrm>
          <a:off x="3667125" y="3676650"/>
          <a:ext cx="361950" cy="257175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238125</xdr:colOff>
      <xdr:row>6</xdr:row>
      <xdr:rowOff>123825</xdr:rowOff>
    </xdr:from>
    <xdr:to>
      <xdr:col>6</xdr:col>
      <xdr:colOff>542925</xdr:colOff>
      <xdr:row>8</xdr:row>
      <xdr:rowOff>19050</xdr:rowOff>
    </xdr:to>
    <xdr:sp fLocksText="0">
      <xdr:nvSpPr>
        <xdr:cNvPr id="21" name="Text Box 44"/>
        <xdr:cNvSpPr txBox="1">
          <a:spLocks noChangeArrowheads="1"/>
        </xdr:cNvSpPr>
      </xdr:nvSpPr>
      <xdr:spPr>
        <a:xfrm>
          <a:off x="4448175" y="1219200"/>
          <a:ext cx="304800" cy="219075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6</xdr:col>
      <xdr:colOff>200025</xdr:colOff>
      <xdr:row>21</xdr:row>
      <xdr:rowOff>95250</xdr:rowOff>
    </xdr:from>
    <xdr:to>
      <xdr:col>6</xdr:col>
      <xdr:colOff>514350</xdr:colOff>
      <xdr:row>23</xdr:row>
      <xdr:rowOff>0</xdr:rowOff>
    </xdr:to>
    <xdr:sp fLocksText="0">
      <xdr:nvSpPr>
        <xdr:cNvPr id="22" name="Text Box 45"/>
        <xdr:cNvSpPr txBox="1">
          <a:spLocks noChangeArrowheads="1"/>
        </xdr:cNvSpPr>
      </xdr:nvSpPr>
      <xdr:spPr>
        <a:xfrm>
          <a:off x="4410075" y="3676650"/>
          <a:ext cx="314325" cy="257175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171450</xdr:colOff>
      <xdr:row>6</xdr:row>
      <xdr:rowOff>133350</xdr:rowOff>
    </xdr:from>
    <xdr:to>
      <xdr:col>7</xdr:col>
      <xdr:colOff>514350</xdr:colOff>
      <xdr:row>8</xdr:row>
      <xdr:rowOff>38100</xdr:rowOff>
    </xdr:to>
    <xdr:sp fLocksText="0">
      <xdr:nvSpPr>
        <xdr:cNvPr id="23" name="Text Box 46"/>
        <xdr:cNvSpPr txBox="1">
          <a:spLocks noChangeArrowheads="1"/>
        </xdr:cNvSpPr>
      </xdr:nvSpPr>
      <xdr:spPr>
        <a:xfrm>
          <a:off x="5095875" y="1228725"/>
          <a:ext cx="342900" cy="228600"/>
        </a:xfrm>
        <a:prstGeom prst="rect">
          <a:avLst/>
        </a:prstGeom>
        <a:solidFill>
          <a:srgbClr val="FFFFFF"/>
        </a:solid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zoomScale="110" zoomScaleNormal="110" zoomScalePageLayoutView="0" workbookViewId="0" topLeftCell="A1">
      <selection activeCell="F18" sqref="F18:I18"/>
    </sheetView>
  </sheetViews>
  <sheetFormatPr defaultColWidth="11.421875" defaultRowHeight="12.75"/>
  <cols>
    <col min="1" max="1" width="22.140625" style="0" customWidth="1"/>
    <col min="2" max="2" width="17.28125" style="0" customWidth="1"/>
    <col min="3" max="3" width="13.8515625" style="0" customWidth="1"/>
    <col min="4" max="4" width="16.8515625" style="0" customWidth="1"/>
    <col min="5" max="5" width="5.8515625" style="0" customWidth="1"/>
    <col min="6" max="6" width="7.00390625" style="0" customWidth="1"/>
    <col min="7" max="7" width="6.421875" style="0" customWidth="1"/>
    <col min="8" max="8" width="6.00390625" style="0" customWidth="1"/>
    <col min="9" max="9" width="4.421875" style="0" customWidth="1"/>
    <col min="10" max="10" width="7.00390625" style="0" hidden="1" customWidth="1"/>
    <col min="11" max="11" width="8.57421875" style="0" customWidth="1"/>
    <col min="12" max="12" width="8.00390625" style="0" customWidth="1"/>
    <col min="13" max="13" width="8.140625" style="0" customWidth="1"/>
    <col min="14" max="14" width="5.00390625" style="0" customWidth="1"/>
    <col min="15" max="15" width="2.28125" style="0" customWidth="1"/>
    <col min="16" max="16" width="8.57421875" style="0" customWidth="1"/>
  </cols>
  <sheetData>
    <row r="2" spans="1:17" ht="20.25" customHeight="1">
      <c r="A2" s="187" t="s">
        <v>59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8" customHeight="1">
      <c r="A3" s="188" t="s">
        <v>62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21">
      <c r="A4" s="191" t="s">
        <v>60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7" ht="12.7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</row>
    <row r="6" ht="15.75" thickBot="1">
      <c r="J6" s="126"/>
    </row>
    <row r="7" spans="3:16" ht="18" customHeight="1" thickBot="1">
      <c r="C7" s="107"/>
      <c r="D7" s="108"/>
      <c r="E7" s="108"/>
      <c r="F7" s="104"/>
      <c r="G7" s="170" t="s">
        <v>41</v>
      </c>
      <c r="H7" s="171"/>
      <c r="I7" s="171"/>
      <c r="J7" s="171"/>
      <c r="K7" s="172"/>
      <c r="L7" s="173"/>
      <c r="M7" s="174"/>
      <c r="N7" s="174"/>
      <c r="O7" s="174"/>
      <c r="P7" s="175"/>
    </row>
    <row r="8" spans="2:16" ht="18" customHeight="1" thickBot="1">
      <c r="B8" s="124" t="s">
        <v>43</v>
      </c>
      <c r="C8" s="204"/>
      <c r="D8" s="205"/>
      <c r="E8" s="206"/>
      <c r="F8" s="3"/>
      <c r="G8" s="3"/>
      <c r="H8" s="170" t="s">
        <v>50</v>
      </c>
      <c r="I8" s="171"/>
      <c r="J8" s="171"/>
      <c r="K8" s="172"/>
      <c r="L8" s="173"/>
      <c r="M8" s="174"/>
      <c r="N8" s="174"/>
      <c r="O8" s="174"/>
      <c r="P8" s="175"/>
    </row>
    <row r="9" spans="2:16" ht="18" customHeight="1" thickBot="1">
      <c r="B9" s="125" t="s">
        <v>51</v>
      </c>
      <c r="C9" s="204"/>
      <c r="D9" s="205"/>
      <c r="E9" s="206"/>
      <c r="F9" s="3"/>
      <c r="G9" s="3"/>
      <c r="H9" s="170" t="s">
        <v>49</v>
      </c>
      <c r="I9" s="171"/>
      <c r="J9" s="171"/>
      <c r="K9" s="172"/>
      <c r="L9" s="173"/>
      <c r="M9" s="174"/>
      <c r="N9" s="174"/>
      <c r="O9" s="174"/>
      <c r="P9" s="175"/>
    </row>
    <row r="10" spans="2:5" ht="7.5" customHeight="1" thickBot="1">
      <c r="B10" s="192"/>
      <c r="C10" s="192"/>
      <c r="D10" s="193"/>
      <c r="E10" s="193"/>
    </row>
    <row r="11" spans="4:13" ht="15.75" thickBot="1">
      <c r="D11" s="4"/>
      <c r="E11" s="5"/>
      <c r="F11" s="158" t="s">
        <v>52</v>
      </c>
      <c r="G11" s="159"/>
      <c r="H11" s="159"/>
      <c r="I11" s="159"/>
      <c r="J11" s="159"/>
      <c r="K11" s="159"/>
      <c r="L11" s="159"/>
      <c r="M11" s="160"/>
    </row>
    <row r="12" spans="1:17" ht="25.5" customHeight="1" thickBot="1">
      <c r="A12" s="105" t="s">
        <v>0</v>
      </c>
      <c r="B12" s="105" t="s">
        <v>1</v>
      </c>
      <c r="C12" s="106" t="s">
        <v>2</v>
      </c>
      <c r="D12" s="121" t="s">
        <v>47</v>
      </c>
      <c r="E12" s="120" t="s">
        <v>45</v>
      </c>
      <c r="F12" s="179" t="s">
        <v>53</v>
      </c>
      <c r="G12" s="180"/>
      <c r="H12" s="180"/>
      <c r="I12" s="180"/>
      <c r="J12" s="181"/>
      <c r="K12" s="179" t="s">
        <v>54</v>
      </c>
      <c r="L12" s="180"/>
      <c r="M12" s="181"/>
      <c r="N12" s="197" t="s">
        <v>56</v>
      </c>
      <c r="O12" s="198"/>
      <c r="P12" s="122" t="s">
        <v>57</v>
      </c>
      <c r="Q12" s="114" t="s">
        <v>46</v>
      </c>
    </row>
    <row r="13" spans="1:17" ht="15" thickBot="1">
      <c r="A13" s="132"/>
      <c r="B13" s="133"/>
      <c r="C13" s="134"/>
      <c r="D13" s="134"/>
      <c r="E13" s="135"/>
      <c r="F13" s="185"/>
      <c r="G13" s="186"/>
      <c r="H13" s="186"/>
      <c r="I13" s="186"/>
      <c r="J13" s="136"/>
      <c r="K13" s="176"/>
      <c r="L13" s="177"/>
      <c r="M13" s="178"/>
      <c r="N13" s="194">
        <f>IF(C13&lt;&gt;0,8,"")</f>
      </c>
      <c r="O13" s="195"/>
      <c r="P13" s="119">
        <f>COUNTA(F13:M13)*6</f>
        <v>0</v>
      </c>
      <c r="Q13" s="117">
        <f>SUM(N13:P13)</f>
        <v>0</v>
      </c>
    </row>
    <row r="14" spans="1:17" ht="15" thickBot="1">
      <c r="A14" s="137"/>
      <c r="B14" s="138"/>
      <c r="C14" s="139"/>
      <c r="D14" s="140"/>
      <c r="E14" s="141"/>
      <c r="F14" s="154"/>
      <c r="G14" s="155"/>
      <c r="H14" s="155"/>
      <c r="I14" s="155"/>
      <c r="J14" s="142"/>
      <c r="K14" s="164"/>
      <c r="L14" s="165"/>
      <c r="M14" s="166"/>
      <c r="N14" s="194">
        <f aca="true" t="shared" si="0" ref="N14:N31">IF(C14&lt;&gt;0,8,"")</f>
      </c>
      <c r="O14" s="195"/>
      <c r="P14" s="119">
        <f aca="true" t="shared" si="1" ref="P14:P31">COUNTA(F14:M14)*6</f>
        <v>0</v>
      </c>
      <c r="Q14" s="117">
        <f aca="true" t="shared" si="2" ref="Q14:Q31">SUM(N14:P14)</f>
        <v>0</v>
      </c>
    </row>
    <row r="15" spans="1:17" ht="15" thickBot="1">
      <c r="A15" s="132"/>
      <c r="B15" s="138"/>
      <c r="C15" s="140"/>
      <c r="D15" s="140"/>
      <c r="E15" s="141"/>
      <c r="F15" s="154"/>
      <c r="G15" s="155"/>
      <c r="H15" s="155"/>
      <c r="I15" s="155"/>
      <c r="J15" s="142"/>
      <c r="K15" s="164"/>
      <c r="L15" s="165"/>
      <c r="M15" s="166"/>
      <c r="N15" s="194">
        <f t="shared" si="0"/>
      </c>
      <c r="O15" s="195"/>
      <c r="P15" s="119">
        <f t="shared" si="1"/>
        <v>0</v>
      </c>
      <c r="Q15" s="117">
        <f t="shared" si="2"/>
        <v>0</v>
      </c>
    </row>
    <row r="16" spans="1:17" ht="15" thickBot="1">
      <c r="A16" s="137"/>
      <c r="B16" s="138"/>
      <c r="C16" s="140"/>
      <c r="D16" s="140"/>
      <c r="E16" s="141"/>
      <c r="F16" s="154"/>
      <c r="G16" s="155"/>
      <c r="H16" s="155"/>
      <c r="I16" s="155"/>
      <c r="J16" s="142"/>
      <c r="K16" s="164"/>
      <c r="L16" s="165"/>
      <c r="M16" s="166"/>
      <c r="N16" s="194">
        <f t="shared" si="0"/>
      </c>
      <c r="O16" s="195"/>
      <c r="P16" s="119">
        <f t="shared" si="1"/>
        <v>0</v>
      </c>
      <c r="Q16" s="117">
        <f t="shared" si="2"/>
        <v>0</v>
      </c>
    </row>
    <row r="17" spans="1:17" ht="15" thickBot="1">
      <c r="A17" s="132"/>
      <c r="B17" s="138"/>
      <c r="C17" s="140"/>
      <c r="D17" s="140"/>
      <c r="E17" s="141"/>
      <c r="F17" s="154"/>
      <c r="G17" s="155"/>
      <c r="H17" s="155"/>
      <c r="I17" s="155"/>
      <c r="J17" s="142"/>
      <c r="K17" s="164"/>
      <c r="L17" s="165"/>
      <c r="M17" s="166"/>
      <c r="N17" s="194">
        <f t="shared" si="0"/>
      </c>
      <c r="O17" s="195"/>
      <c r="P17" s="119">
        <f t="shared" si="1"/>
        <v>0</v>
      </c>
      <c r="Q17" s="117">
        <f t="shared" si="2"/>
        <v>0</v>
      </c>
    </row>
    <row r="18" spans="1:17" ht="15" thickBot="1">
      <c r="A18" s="137"/>
      <c r="B18" s="138"/>
      <c r="C18" s="140"/>
      <c r="D18" s="140"/>
      <c r="E18" s="141"/>
      <c r="F18" s="154"/>
      <c r="G18" s="155"/>
      <c r="H18" s="155"/>
      <c r="I18" s="155"/>
      <c r="J18" s="142"/>
      <c r="K18" s="164"/>
      <c r="L18" s="165"/>
      <c r="M18" s="166"/>
      <c r="N18" s="194">
        <f t="shared" si="0"/>
      </c>
      <c r="O18" s="195"/>
      <c r="P18" s="119">
        <f t="shared" si="1"/>
        <v>0</v>
      </c>
      <c r="Q18" s="117">
        <f t="shared" si="2"/>
        <v>0</v>
      </c>
    </row>
    <row r="19" spans="1:17" ht="15" thickBot="1">
      <c r="A19" s="132"/>
      <c r="B19" s="138"/>
      <c r="C19" s="140"/>
      <c r="D19" s="140"/>
      <c r="E19" s="141"/>
      <c r="F19" s="154"/>
      <c r="G19" s="155"/>
      <c r="H19" s="155"/>
      <c r="I19" s="155"/>
      <c r="J19" s="142"/>
      <c r="K19" s="164"/>
      <c r="L19" s="165"/>
      <c r="M19" s="166"/>
      <c r="N19" s="194">
        <f t="shared" si="0"/>
      </c>
      <c r="O19" s="195"/>
      <c r="P19" s="119">
        <f t="shared" si="1"/>
        <v>0</v>
      </c>
      <c r="Q19" s="117">
        <f t="shared" si="2"/>
        <v>0</v>
      </c>
    </row>
    <row r="20" spans="1:17" ht="15" thickBot="1">
      <c r="A20" s="137"/>
      <c r="B20" s="138"/>
      <c r="C20" s="140"/>
      <c r="D20" s="140"/>
      <c r="E20" s="141"/>
      <c r="F20" s="154"/>
      <c r="G20" s="155"/>
      <c r="H20" s="155"/>
      <c r="I20" s="155"/>
      <c r="J20" s="142"/>
      <c r="K20" s="164"/>
      <c r="L20" s="165"/>
      <c r="M20" s="166"/>
      <c r="N20" s="194">
        <f t="shared" si="0"/>
      </c>
      <c r="O20" s="195"/>
      <c r="P20" s="119">
        <f t="shared" si="1"/>
        <v>0</v>
      </c>
      <c r="Q20" s="117">
        <f t="shared" si="2"/>
        <v>0</v>
      </c>
    </row>
    <row r="21" spans="1:17" ht="15" thickBot="1">
      <c r="A21" s="132"/>
      <c r="B21" s="138"/>
      <c r="C21" s="140"/>
      <c r="D21" s="140"/>
      <c r="E21" s="141"/>
      <c r="F21" s="154"/>
      <c r="G21" s="155"/>
      <c r="H21" s="155"/>
      <c r="I21" s="155"/>
      <c r="J21" s="142"/>
      <c r="K21" s="164"/>
      <c r="L21" s="165"/>
      <c r="M21" s="166"/>
      <c r="N21" s="194">
        <f t="shared" si="0"/>
      </c>
      <c r="O21" s="195"/>
      <c r="P21" s="119">
        <f t="shared" si="1"/>
        <v>0</v>
      </c>
      <c r="Q21" s="117">
        <f t="shared" si="2"/>
        <v>0</v>
      </c>
    </row>
    <row r="22" spans="1:17" ht="15" thickBot="1">
      <c r="A22" s="137"/>
      <c r="B22" s="138"/>
      <c r="C22" s="140"/>
      <c r="D22" s="140"/>
      <c r="E22" s="141"/>
      <c r="F22" s="154"/>
      <c r="G22" s="155"/>
      <c r="H22" s="155"/>
      <c r="I22" s="155"/>
      <c r="J22" s="142"/>
      <c r="K22" s="164"/>
      <c r="L22" s="165"/>
      <c r="M22" s="166"/>
      <c r="N22" s="194">
        <f t="shared" si="0"/>
      </c>
      <c r="O22" s="195"/>
      <c r="P22" s="119">
        <f t="shared" si="1"/>
        <v>0</v>
      </c>
      <c r="Q22" s="117">
        <f t="shared" si="2"/>
        <v>0</v>
      </c>
    </row>
    <row r="23" spans="1:17" ht="15" thickBot="1">
      <c r="A23" s="132"/>
      <c r="B23" s="138"/>
      <c r="C23" s="140"/>
      <c r="D23" s="140"/>
      <c r="E23" s="141"/>
      <c r="F23" s="154"/>
      <c r="G23" s="155"/>
      <c r="H23" s="155"/>
      <c r="I23" s="155"/>
      <c r="J23" s="142"/>
      <c r="K23" s="164"/>
      <c r="L23" s="165"/>
      <c r="M23" s="166"/>
      <c r="N23" s="194">
        <f t="shared" si="0"/>
      </c>
      <c r="O23" s="195"/>
      <c r="P23" s="119">
        <f t="shared" si="1"/>
        <v>0</v>
      </c>
      <c r="Q23" s="117">
        <f t="shared" si="2"/>
        <v>0</v>
      </c>
    </row>
    <row r="24" spans="1:17" ht="15" thickBot="1">
      <c r="A24" s="137"/>
      <c r="B24" s="138"/>
      <c r="C24" s="140"/>
      <c r="D24" s="140"/>
      <c r="E24" s="141"/>
      <c r="F24" s="154"/>
      <c r="G24" s="155"/>
      <c r="H24" s="155"/>
      <c r="I24" s="155"/>
      <c r="J24" s="142"/>
      <c r="K24" s="164"/>
      <c r="L24" s="165"/>
      <c r="M24" s="166"/>
      <c r="N24" s="194">
        <f t="shared" si="0"/>
      </c>
      <c r="O24" s="195"/>
      <c r="P24" s="119">
        <f t="shared" si="1"/>
        <v>0</v>
      </c>
      <c r="Q24" s="117">
        <f t="shared" si="2"/>
        <v>0</v>
      </c>
    </row>
    <row r="25" spans="1:17" ht="15" thickBot="1">
      <c r="A25" s="132"/>
      <c r="B25" s="138"/>
      <c r="C25" s="140"/>
      <c r="D25" s="140"/>
      <c r="E25" s="141"/>
      <c r="F25" s="154"/>
      <c r="G25" s="155"/>
      <c r="H25" s="155"/>
      <c r="I25" s="155"/>
      <c r="J25" s="142"/>
      <c r="K25" s="164"/>
      <c r="L25" s="165"/>
      <c r="M25" s="166"/>
      <c r="N25" s="194">
        <f t="shared" si="0"/>
      </c>
      <c r="O25" s="195"/>
      <c r="P25" s="119">
        <f t="shared" si="1"/>
        <v>0</v>
      </c>
      <c r="Q25" s="117">
        <f t="shared" si="2"/>
        <v>0</v>
      </c>
    </row>
    <row r="26" spans="1:17" ht="15" thickBot="1">
      <c r="A26" s="137"/>
      <c r="B26" s="138"/>
      <c r="C26" s="140"/>
      <c r="D26" s="140"/>
      <c r="E26" s="141"/>
      <c r="F26" s="154"/>
      <c r="G26" s="155"/>
      <c r="H26" s="155"/>
      <c r="I26" s="155"/>
      <c r="J26" s="142"/>
      <c r="K26" s="164"/>
      <c r="L26" s="165"/>
      <c r="M26" s="166"/>
      <c r="N26" s="194">
        <f t="shared" si="0"/>
      </c>
      <c r="O26" s="195"/>
      <c r="P26" s="119">
        <f t="shared" si="1"/>
        <v>0</v>
      </c>
      <c r="Q26" s="117">
        <f t="shared" si="2"/>
        <v>0</v>
      </c>
    </row>
    <row r="27" spans="1:17" ht="15" thickBot="1">
      <c r="A27" s="132"/>
      <c r="B27" s="138"/>
      <c r="C27" s="140"/>
      <c r="D27" s="140"/>
      <c r="E27" s="141"/>
      <c r="F27" s="154"/>
      <c r="G27" s="155"/>
      <c r="H27" s="155"/>
      <c r="I27" s="155"/>
      <c r="J27" s="142"/>
      <c r="K27" s="164"/>
      <c r="L27" s="165"/>
      <c r="M27" s="166"/>
      <c r="N27" s="194">
        <f t="shared" si="0"/>
      </c>
      <c r="O27" s="195"/>
      <c r="P27" s="119">
        <f t="shared" si="1"/>
        <v>0</v>
      </c>
      <c r="Q27" s="117">
        <f t="shared" si="2"/>
        <v>0</v>
      </c>
    </row>
    <row r="28" spans="1:17" ht="15" thickBot="1">
      <c r="A28" s="137"/>
      <c r="B28" s="138"/>
      <c r="C28" s="140"/>
      <c r="D28" s="140"/>
      <c r="E28" s="141"/>
      <c r="F28" s="154"/>
      <c r="G28" s="155"/>
      <c r="H28" s="155"/>
      <c r="I28" s="155"/>
      <c r="J28" s="142"/>
      <c r="K28" s="164"/>
      <c r="L28" s="165"/>
      <c r="M28" s="166"/>
      <c r="N28" s="194">
        <f t="shared" si="0"/>
      </c>
      <c r="O28" s="195"/>
      <c r="P28" s="119">
        <f t="shared" si="1"/>
        <v>0</v>
      </c>
      <c r="Q28" s="117">
        <f t="shared" si="2"/>
        <v>0</v>
      </c>
    </row>
    <row r="29" spans="1:17" ht="15" thickBot="1">
      <c r="A29" s="132"/>
      <c r="B29" s="138"/>
      <c r="C29" s="140"/>
      <c r="D29" s="140"/>
      <c r="E29" s="141"/>
      <c r="F29" s="154"/>
      <c r="G29" s="155"/>
      <c r="H29" s="155"/>
      <c r="I29" s="155"/>
      <c r="J29" s="142"/>
      <c r="K29" s="164"/>
      <c r="L29" s="165"/>
      <c r="M29" s="166"/>
      <c r="N29" s="194">
        <f t="shared" si="0"/>
      </c>
      <c r="O29" s="195"/>
      <c r="P29" s="119">
        <f t="shared" si="1"/>
        <v>0</v>
      </c>
      <c r="Q29" s="117">
        <f t="shared" si="2"/>
        <v>0</v>
      </c>
    </row>
    <row r="30" spans="1:17" ht="15" thickBot="1">
      <c r="A30" s="137"/>
      <c r="B30" s="138"/>
      <c r="C30" s="140"/>
      <c r="D30" s="140"/>
      <c r="E30" s="141"/>
      <c r="F30" s="154"/>
      <c r="G30" s="155"/>
      <c r="H30" s="155"/>
      <c r="I30" s="155"/>
      <c r="J30" s="142"/>
      <c r="K30" s="164"/>
      <c r="L30" s="165"/>
      <c r="M30" s="166"/>
      <c r="N30" s="194">
        <f t="shared" si="0"/>
      </c>
      <c r="O30" s="195"/>
      <c r="P30" s="119">
        <f t="shared" si="1"/>
        <v>0</v>
      </c>
      <c r="Q30" s="117">
        <f t="shared" si="2"/>
        <v>0</v>
      </c>
    </row>
    <row r="31" spans="1:17" ht="15" thickBot="1">
      <c r="A31" s="143"/>
      <c r="B31" s="144"/>
      <c r="C31" s="145"/>
      <c r="D31" s="145"/>
      <c r="E31" s="146"/>
      <c r="F31" s="156"/>
      <c r="G31" s="157"/>
      <c r="H31" s="157"/>
      <c r="I31" s="157"/>
      <c r="J31" s="147"/>
      <c r="K31" s="182"/>
      <c r="L31" s="183"/>
      <c r="M31" s="184"/>
      <c r="N31" s="194">
        <f t="shared" si="0"/>
      </c>
      <c r="O31" s="195"/>
      <c r="P31" s="119">
        <f t="shared" si="1"/>
        <v>0</v>
      </c>
      <c r="Q31" s="123">
        <f t="shared" si="2"/>
        <v>0</v>
      </c>
    </row>
    <row r="32" spans="1:17" ht="13.5" thickBot="1">
      <c r="A32" s="110"/>
      <c r="B32" s="111"/>
      <c r="C32" s="111"/>
      <c r="D32" s="112"/>
      <c r="E32" s="113"/>
      <c r="F32" s="113"/>
      <c r="G32" s="113"/>
      <c r="H32" s="113"/>
      <c r="I32" s="113"/>
      <c r="J32" s="113"/>
      <c r="K32" s="111"/>
      <c r="L32" s="111"/>
      <c r="M32" s="111"/>
      <c r="N32" s="199" t="s">
        <v>44</v>
      </c>
      <c r="O32" s="200"/>
      <c r="P32" s="201"/>
      <c r="Q32" s="118">
        <f>SUM(Q13:Q31)</f>
        <v>0</v>
      </c>
    </row>
    <row r="33" spans="3:14" ht="17.25">
      <c r="C33" s="190" t="s">
        <v>3</v>
      </c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5"/>
    </row>
    <row r="34" spans="3:15" ht="13.5" thickBot="1"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O34" s="5"/>
    </row>
    <row r="35" spans="1:16" ht="18" thickBot="1" thickTop="1">
      <c r="A35" s="202" t="s">
        <v>58</v>
      </c>
      <c r="B35" s="203"/>
      <c r="C35" s="115"/>
      <c r="D35" s="116"/>
      <c r="E35" s="161" t="s">
        <v>48</v>
      </c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3"/>
    </row>
    <row r="36" spans="4:16" ht="14.25" thickBot="1" thickTop="1">
      <c r="D36" s="167" t="s">
        <v>55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9"/>
    </row>
    <row r="37" spans="6:16" ht="13.5" thickBot="1">
      <c r="F37" s="5"/>
      <c r="K37" s="130"/>
      <c r="L37" s="2"/>
      <c r="M37" s="2"/>
      <c r="O37" s="5"/>
      <c r="P37" s="5"/>
    </row>
    <row r="38" spans="1:12" ht="19.5" customHeight="1" thickTop="1">
      <c r="A38" s="127" t="s">
        <v>42</v>
      </c>
      <c r="B38" s="127"/>
      <c r="C38" s="127"/>
      <c r="D38" s="127"/>
      <c r="E38" s="148" t="s">
        <v>61</v>
      </c>
      <c r="F38" s="149"/>
      <c r="G38" s="149"/>
      <c r="H38" s="149"/>
      <c r="I38" s="149"/>
      <c r="J38" s="149"/>
      <c r="K38" s="150"/>
      <c r="L38" s="127"/>
    </row>
    <row r="39" spans="2:16" ht="4.5" customHeight="1" thickBot="1">
      <c r="B39" s="1"/>
      <c r="C39" s="1"/>
      <c r="D39" s="1"/>
      <c r="E39" s="151"/>
      <c r="F39" s="152"/>
      <c r="G39" s="152"/>
      <c r="H39" s="152"/>
      <c r="I39" s="152"/>
      <c r="J39" s="152"/>
      <c r="K39" s="153"/>
      <c r="O39" s="5"/>
      <c r="P39" s="5"/>
    </row>
    <row r="40" spans="3:16" ht="15" customHeight="1" thickTop="1">
      <c r="C40" s="129"/>
      <c r="G40" s="129"/>
      <c r="H40" s="129"/>
      <c r="I40" s="5"/>
      <c r="J40" s="131"/>
      <c r="M40" s="5"/>
      <c r="N40" s="5"/>
      <c r="O40" s="5"/>
      <c r="P40" s="5"/>
    </row>
    <row r="41" ht="15" customHeight="1" thickBot="1">
      <c r="J41" s="128"/>
    </row>
    <row r="42" spans="1:16" ht="15.75" thickTop="1">
      <c r="A42" s="5"/>
      <c r="B42" s="8"/>
      <c r="C42" s="8"/>
      <c r="D42" s="8"/>
      <c r="E42" s="8"/>
      <c r="F42" s="9"/>
      <c r="G42" s="5"/>
      <c r="H42" s="5"/>
      <c r="I42" s="5"/>
      <c r="J42" s="5"/>
      <c r="K42" s="5"/>
      <c r="L42" s="5"/>
      <c r="M42" s="5"/>
      <c r="N42" s="5"/>
      <c r="O42" s="5"/>
      <c r="P42" s="5"/>
    </row>
    <row r="44" ht="12.75">
      <c r="K44" s="10"/>
    </row>
    <row r="45" ht="12.75">
      <c r="D45" s="109"/>
    </row>
    <row r="47" spans="7:15" ht="13.5">
      <c r="G47" s="196"/>
      <c r="H47" s="196"/>
      <c r="I47" s="196"/>
      <c r="J47" s="196"/>
      <c r="K47" s="196"/>
      <c r="L47" s="196"/>
      <c r="M47" s="196"/>
      <c r="O47" s="6"/>
    </row>
    <row r="48" spans="7:15" ht="13.5">
      <c r="G48" s="196"/>
      <c r="H48" s="196"/>
      <c r="I48" s="196"/>
      <c r="J48" s="196"/>
      <c r="K48" s="196"/>
      <c r="L48" s="196"/>
      <c r="M48" s="196"/>
      <c r="N48" s="196"/>
      <c r="O48" s="196"/>
    </row>
  </sheetData>
  <sheetProtection password="CC6F" sheet="1" selectLockedCells="1"/>
  <mergeCells count="84">
    <mergeCell ref="A35:B35"/>
    <mergeCell ref="C8:E8"/>
    <mergeCell ref="C9:E9"/>
    <mergeCell ref="H8:K8"/>
    <mergeCell ref="N28:O28"/>
    <mergeCell ref="N29:O29"/>
    <mergeCell ref="C34:M34"/>
    <mergeCell ref="N18:O18"/>
    <mergeCell ref="N19:O19"/>
    <mergeCell ref="N20:O20"/>
    <mergeCell ref="N30:O30"/>
    <mergeCell ref="N31:O31"/>
    <mergeCell ref="N24:O24"/>
    <mergeCell ref="N25:O25"/>
    <mergeCell ref="N26:O26"/>
    <mergeCell ref="N27:O27"/>
    <mergeCell ref="G47:M47"/>
    <mergeCell ref="G48:O48"/>
    <mergeCell ref="N12:O12"/>
    <mergeCell ref="N13:O13"/>
    <mergeCell ref="N14:O14"/>
    <mergeCell ref="N15:O15"/>
    <mergeCell ref="N22:O22"/>
    <mergeCell ref="N21:O21"/>
    <mergeCell ref="N32:P32"/>
    <mergeCell ref="N23:O23"/>
    <mergeCell ref="A2:Q2"/>
    <mergeCell ref="A3:Q3"/>
    <mergeCell ref="A5:Q5"/>
    <mergeCell ref="C33:M33"/>
    <mergeCell ref="A4:Q4"/>
    <mergeCell ref="B10:C10"/>
    <mergeCell ref="D10:E10"/>
    <mergeCell ref="H9:K9"/>
    <mergeCell ref="N16:O16"/>
    <mergeCell ref="N17:O17"/>
    <mergeCell ref="F25:I25"/>
    <mergeCell ref="F26:I26"/>
    <mergeCell ref="F12:J12"/>
    <mergeCell ref="F14:I14"/>
    <mergeCell ref="F13:I13"/>
    <mergeCell ref="F16:I16"/>
    <mergeCell ref="F15:I15"/>
    <mergeCell ref="F17:I17"/>
    <mergeCell ref="F18:I18"/>
    <mergeCell ref="F19:I19"/>
    <mergeCell ref="F23:I23"/>
    <mergeCell ref="F24:I24"/>
    <mergeCell ref="F20:I20"/>
    <mergeCell ref="K20:M20"/>
    <mergeCell ref="K22:M22"/>
    <mergeCell ref="K21:M21"/>
    <mergeCell ref="K16:M16"/>
    <mergeCell ref="K17:M17"/>
    <mergeCell ref="K18:M18"/>
    <mergeCell ref="K19:M19"/>
    <mergeCell ref="F21:I21"/>
    <mergeCell ref="F22:I22"/>
    <mergeCell ref="K26:M26"/>
    <mergeCell ref="K27:M27"/>
    <mergeCell ref="K28:M28"/>
    <mergeCell ref="K29:M29"/>
    <mergeCell ref="K30:M30"/>
    <mergeCell ref="K31:M31"/>
    <mergeCell ref="G7:K7"/>
    <mergeCell ref="L7:P7"/>
    <mergeCell ref="L8:P8"/>
    <mergeCell ref="L9:P9"/>
    <mergeCell ref="K23:M23"/>
    <mergeCell ref="K24:M24"/>
    <mergeCell ref="K13:M13"/>
    <mergeCell ref="K14:M14"/>
    <mergeCell ref="K15:M15"/>
    <mergeCell ref="K12:M12"/>
    <mergeCell ref="E38:K39"/>
    <mergeCell ref="F29:I29"/>
    <mergeCell ref="F30:I30"/>
    <mergeCell ref="F31:I31"/>
    <mergeCell ref="F11:M11"/>
    <mergeCell ref="E35:P35"/>
    <mergeCell ref="F27:I27"/>
    <mergeCell ref="F28:I28"/>
    <mergeCell ref="K25:M25"/>
    <mergeCell ref="D36:P3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9"/>
  <sheetViews>
    <sheetView zoomScalePageLayoutView="0" workbookViewId="0" topLeftCell="A10">
      <selection activeCell="I26" sqref="I26"/>
    </sheetView>
  </sheetViews>
  <sheetFormatPr defaultColWidth="11.421875" defaultRowHeight="12.75"/>
  <cols>
    <col min="1" max="1" width="8.00390625" style="0" customWidth="1"/>
    <col min="2" max="2" width="10.8515625" style="0" customWidth="1"/>
    <col min="3" max="4" width="11.421875" style="0" customWidth="1"/>
    <col min="5" max="8" width="10.7109375" style="0" customWidth="1"/>
    <col min="9" max="9" width="11.421875" style="0" customWidth="1"/>
    <col min="10" max="10" width="9.28125" style="0" customWidth="1"/>
    <col min="11" max="11" width="11.421875" style="0" customWidth="1"/>
    <col min="12" max="12" width="10.00390625" style="0" customWidth="1"/>
  </cols>
  <sheetData>
    <row r="2" spans="1:4" ht="20.25">
      <c r="A2" s="210" t="s">
        <v>4</v>
      </c>
      <c r="B2" s="210"/>
      <c r="C2" s="210"/>
      <c r="D2" s="210"/>
    </row>
    <row r="4" spans="1:12" ht="15">
      <c r="A4" s="11" t="s">
        <v>5</v>
      </c>
      <c r="B4" s="12" t="s">
        <v>6</v>
      </c>
      <c r="C4" s="211" t="s">
        <v>7</v>
      </c>
      <c r="D4" s="211"/>
      <c r="E4" s="211"/>
      <c r="F4" s="211"/>
      <c r="G4" s="211"/>
      <c r="H4" s="211"/>
      <c r="I4" s="212" t="s">
        <v>8</v>
      </c>
      <c r="J4" s="212"/>
      <c r="K4" s="212"/>
      <c r="L4" s="212"/>
    </row>
    <row r="5" spans="1:12" ht="12.75">
      <c r="A5" s="13" t="s">
        <v>9</v>
      </c>
      <c r="B5" s="14"/>
      <c r="C5" s="15"/>
      <c r="D5" s="16"/>
      <c r="E5" s="16"/>
      <c r="F5" s="16"/>
      <c r="G5" s="16"/>
      <c r="H5" s="16"/>
      <c r="I5" s="17"/>
      <c r="J5" s="16"/>
      <c r="K5" s="16"/>
      <c r="L5" s="18"/>
    </row>
    <row r="6" spans="1:12" ht="12.75">
      <c r="A6" s="13"/>
      <c r="B6" s="14"/>
      <c r="C6" s="15"/>
      <c r="D6" s="16"/>
      <c r="E6" s="16"/>
      <c r="F6" s="16"/>
      <c r="G6" s="16"/>
      <c r="H6" s="19"/>
      <c r="I6" s="17"/>
      <c r="J6" s="16"/>
      <c r="K6" s="16"/>
      <c r="L6" s="18"/>
    </row>
    <row r="7" spans="1:12" ht="12.75">
      <c r="A7" s="13">
        <v>30</v>
      </c>
      <c r="B7" s="20"/>
      <c r="C7" s="15" t="s">
        <v>10</v>
      </c>
      <c r="D7" s="16"/>
      <c r="E7" s="21"/>
      <c r="F7" s="22"/>
      <c r="G7" s="23"/>
      <c r="H7" s="24"/>
      <c r="I7" s="25"/>
      <c r="J7" s="26"/>
      <c r="K7" s="27"/>
      <c r="L7" s="18"/>
    </row>
    <row r="8" spans="1:12" ht="12.75">
      <c r="A8" s="13"/>
      <c r="B8" s="14"/>
      <c r="C8" s="28">
        <v>250</v>
      </c>
      <c r="D8" s="16"/>
      <c r="E8" s="29"/>
      <c r="F8" s="30"/>
      <c r="G8" s="31"/>
      <c r="H8" s="32"/>
      <c r="I8" s="25"/>
      <c r="J8" s="33"/>
      <c r="K8" s="34"/>
      <c r="L8" s="18"/>
    </row>
    <row r="9" spans="1:12" ht="12.75">
      <c r="A9" s="13" t="s">
        <v>11</v>
      </c>
      <c r="B9" s="14"/>
      <c r="C9" s="28" t="s">
        <v>12</v>
      </c>
      <c r="D9" s="16"/>
      <c r="E9" s="35"/>
      <c r="F9" s="36"/>
      <c r="G9" s="31"/>
      <c r="H9" s="32"/>
      <c r="I9" s="25"/>
      <c r="J9" s="33"/>
      <c r="K9" s="34"/>
      <c r="L9" s="18"/>
    </row>
    <row r="10" spans="1:12" ht="12.75">
      <c r="A10" s="13"/>
      <c r="B10" s="14"/>
      <c r="C10" s="15"/>
      <c r="D10" s="16"/>
      <c r="E10" s="37" t="s">
        <v>13</v>
      </c>
      <c r="F10" s="38" t="s">
        <v>14</v>
      </c>
      <c r="G10" s="39" t="s">
        <v>15</v>
      </c>
      <c r="H10" s="40" t="s">
        <v>16</v>
      </c>
      <c r="I10" s="41" t="s">
        <v>17</v>
      </c>
      <c r="J10" s="33"/>
      <c r="K10" s="34"/>
      <c r="L10" s="42" t="s">
        <v>15</v>
      </c>
    </row>
    <row r="11" spans="1:12" ht="12.75">
      <c r="A11" s="13">
        <v>30</v>
      </c>
      <c r="B11" s="20"/>
      <c r="C11" s="43"/>
      <c r="D11" s="44"/>
      <c r="E11" s="45">
        <v>501</v>
      </c>
      <c r="F11" s="38">
        <v>502</v>
      </c>
      <c r="G11" s="39">
        <v>500</v>
      </c>
      <c r="H11" s="40">
        <v>503</v>
      </c>
      <c r="I11" s="41"/>
      <c r="J11" s="46" t="s">
        <v>18</v>
      </c>
      <c r="K11" s="47" t="s">
        <v>13</v>
      </c>
      <c r="L11" s="42"/>
    </row>
    <row r="12" spans="1:12" ht="12.75">
      <c r="A12" s="13"/>
      <c r="B12" s="14"/>
      <c r="C12" s="48"/>
      <c r="D12" s="49"/>
      <c r="E12" s="50"/>
      <c r="F12" s="36"/>
      <c r="G12" s="51"/>
      <c r="H12" s="32"/>
      <c r="I12" s="41">
        <v>251</v>
      </c>
      <c r="J12" s="46">
        <v>250</v>
      </c>
      <c r="K12" s="47">
        <v>501</v>
      </c>
      <c r="L12" s="42">
        <v>500</v>
      </c>
    </row>
    <row r="13" spans="1:12" ht="12.75">
      <c r="A13" s="13" t="s">
        <v>19</v>
      </c>
      <c r="B13" s="14"/>
      <c r="C13" s="52"/>
      <c r="D13" s="49"/>
      <c r="E13" s="53"/>
      <c r="F13" s="54"/>
      <c r="G13" s="31"/>
      <c r="H13" s="32"/>
      <c r="I13" s="41"/>
      <c r="J13" s="46"/>
      <c r="K13" s="55"/>
      <c r="L13" s="18"/>
    </row>
    <row r="14" spans="1:12" ht="12.75">
      <c r="A14" s="13"/>
      <c r="B14" s="14"/>
      <c r="C14" s="52"/>
      <c r="D14" s="56" t="s">
        <v>20</v>
      </c>
      <c r="E14" s="57"/>
      <c r="F14" s="58"/>
      <c r="G14" s="31"/>
      <c r="H14" s="32"/>
      <c r="I14" s="59"/>
      <c r="J14" s="60"/>
      <c r="K14" s="57"/>
      <c r="L14" s="61"/>
    </row>
    <row r="15" spans="1:12" ht="12.75">
      <c r="A15" s="13">
        <v>30</v>
      </c>
      <c r="B15" s="14"/>
      <c r="C15" s="62" t="s">
        <v>10</v>
      </c>
      <c r="D15" s="56"/>
      <c r="E15" s="63"/>
      <c r="F15" s="58"/>
      <c r="G15" s="31"/>
      <c r="H15" s="32"/>
      <c r="I15" s="64"/>
      <c r="J15" s="57"/>
      <c r="K15" s="63"/>
      <c r="L15" s="57"/>
    </row>
    <row r="16" spans="1:12" ht="12.75">
      <c r="A16" s="13"/>
      <c r="B16" s="14"/>
      <c r="C16" s="65">
        <v>250</v>
      </c>
      <c r="D16" s="66" t="s">
        <v>21</v>
      </c>
      <c r="E16" s="63"/>
      <c r="F16" s="58"/>
      <c r="G16" s="31"/>
      <c r="H16" s="32"/>
      <c r="I16" s="67"/>
      <c r="J16" s="67"/>
      <c r="K16" s="67"/>
      <c r="L16" s="67"/>
    </row>
    <row r="17" spans="1:14" ht="12.75">
      <c r="A17" s="13" t="s">
        <v>22</v>
      </c>
      <c r="B17" s="14"/>
      <c r="C17" s="65"/>
      <c r="D17" s="57"/>
      <c r="E17" s="14"/>
      <c r="F17" s="68"/>
      <c r="G17" s="69"/>
      <c r="H17" s="32"/>
      <c r="I17" s="70"/>
      <c r="J17" s="16"/>
      <c r="K17" s="16"/>
      <c r="L17" s="71"/>
      <c r="N17" s="5"/>
    </row>
    <row r="18" spans="1:12" ht="12.75">
      <c r="A18" s="13"/>
      <c r="B18" s="14"/>
      <c r="C18" s="72"/>
      <c r="D18" s="63"/>
      <c r="E18" s="14"/>
      <c r="F18" s="57"/>
      <c r="G18" s="57"/>
      <c r="H18" s="73"/>
      <c r="I18" s="74"/>
      <c r="J18" s="16"/>
      <c r="K18" s="16"/>
      <c r="L18" s="14"/>
    </row>
    <row r="19" spans="1:12" ht="12.75">
      <c r="A19" s="13"/>
      <c r="B19" s="14"/>
      <c r="C19" s="5"/>
      <c r="D19" s="63"/>
      <c r="E19" s="14"/>
      <c r="F19" s="63"/>
      <c r="G19" s="63"/>
      <c r="H19" s="73"/>
      <c r="I19" s="74"/>
      <c r="J19" s="16"/>
      <c r="K19" s="16"/>
      <c r="L19" s="14"/>
    </row>
    <row r="20" spans="1:12" ht="15">
      <c r="A20" s="13" t="s">
        <v>23</v>
      </c>
      <c r="B20" s="14"/>
      <c r="C20" s="75"/>
      <c r="D20" s="63"/>
      <c r="E20" s="14"/>
      <c r="F20" s="63"/>
      <c r="G20" s="63"/>
      <c r="H20" s="76"/>
      <c r="I20" s="209" t="s">
        <v>24</v>
      </c>
      <c r="J20" s="209"/>
      <c r="K20" s="209"/>
      <c r="L20" s="209"/>
    </row>
    <row r="21" spans="1:14" ht="15">
      <c r="A21" s="13"/>
      <c r="B21" s="14"/>
      <c r="C21" s="77"/>
      <c r="D21" s="63"/>
      <c r="E21" s="78"/>
      <c r="F21" s="67"/>
      <c r="G21" s="67"/>
      <c r="H21" s="74"/>
      <c r="I21" s="209" t="s">
        <v>25</v>
      </c>
      <c r="J21" s="209"/>
      <c r="K21" s="209"/>
      <c r="L21" s="209"/>
      <c r="N21" s="79"/>
    </row>
    <row r="22" spans="1:12" ht="12.75">
      <c r="A22" s="13">
        <v>30</v>
      </c>
      <c r="B22" s="20"/>
      <c r="C22" s="80"/>
      <c r="D22" s="81"/>
      <c r="E22" s="7"/>
      <c r="F22" s="36"/>
      <c r="G22" s="82"/>
      <c r="H22" s="70"/>
      <c r="I22" s="74"/>
      <c r="J22" s="16"/>
      <c r="K22" s="16"/>
      <c r="L22" s="14"/>
    </row>
    <row r="23" spans="1:17" ht="15">
      <c r="A23" s="13"/>
      <c r="B23" s="78"/>
      <c r="C23" s="77"/>
      <c r="D23" s="63"/>
      <c r="E23" s="7"/>
      <c r="F23" s="36"/>
      <c r="G23" s="82"/>
      <c r="H23" s="74"/>
      <c r="I23" s="209" t="s">
        <v>26</v>
      </c>
      <c r="J23" s="209"/>
      <c r="K23" s="209"/>
      <c r="L23" s="209"/>
      <c r="Q23" s="5"/>
    </row>
    <row r="24" spans="1:17" ht="15">
      <c r="A24" s="13" t="s">
        <v>27</v>
      </c>
      <c r="B24" s="83"/>
      <c r="C24" s="84" t="s">
        <v>28</v>
      </c>
      <c r="D24" s="63"/>
      <c r="E24" s="7"/>
      <c r="F24" s="36"/>
      <c r="G24" s="82"/>
      <c r="H24" s="74"/>
      <c r="I24" s="209" t="s">
        <v>29</v>
      </c>
      <c r="J24" s="209"/>
      <c r="K24" s="209"/>
      <c r="L24" s="209"/>
      <c r="Q24" s="5"/>
    </row>
    <row r="25" spans="1:17" ht="15">
      <c r="A25" s="13"/>
      <c r="B25" s="85"/>
      <c r="C25" s="84" t="s">
        <v>12</v>
      </c>
      <c r="D25" s="63"/>
      <c r="E25" s="86" t="s">
        <v>30</v>
      </c>
      <c r="F25" s="38" t="s">
        <v>14</v>
      </c>
      <c r="G25" s="87" t="s">
        <v>15</v>
      </c>
      <c r="H25" s="74"/>
      <c r="I25" s="209" t="s">
        <v>31</v>
      </c>
      <c r="J25" s="209"/>
      <c r="K25" s="209"/>
      <c r="L25" s="209"/>
      <c r="Q25" s="5"/>
    </row>
    <row r="26" spans="1:17" ht="12.75">
      <c r="A26" s="13"/>
      <c r="B26" s="85"/>
      <c r="C26" s="88"/>
      <c r="D26" s="63"/>
      <c r="E26" s="86">
        <v>501</v>
      </c>
      <c r="F26" s="38"/>
      <c r="G26" s="87"/>
      <c r="H26" s="74"/>
      <c r="I26" s="74"/>
      <c r="J26" s="16"/>
      <c r="K26" s="16"/>
      <c r="L26" s="14"/>
      <c r="Q26" s="5"/>
    </row>
    <row r="27" spans="1:15" ht="17.25">
      <c r="A27" s="13"/>
      <c r="B27" s="85"/>
      <c r="C27" s="5"/>
      <c r="D27" s="67"/>
      <c r="E27" s="7"/>
      <c r="F27" s="38">
        <v>502</v>
      </c>
      <c r="G27" s="87">
        <v>500</v>
      </c>
      <c r="H27" s="74"/>
      <c r="I27" s="213" t="s">
        <v>32</v>
      </c>
      <c r="J27" s="213"/>
      <c r="K27" s="213"/>
      <c r="L27" s="213"/>
      <c r="O27" s="89"/>
    </row>
    <row r="28" spans="1:12" ht="12.75">
      <c r="A28" s="13" t="s">
        <v>33</v>
      </c>
      <c r="B28" s="85"/>
      <c r="C28" s="83"/>
      <c r="D28" s="90"/>
      <c r="E28" s="91"/>
      <c r="F28" s="36"/>
      <c r="G28" s="82"/>
      <c r="H28" s="74"/>
      <c r="I28" s="74"/>
      <c r="J28" s="16"/>
      <c r="K28" s="16"/>
      <c r="L28" s="14"/>
    </row>
    <row r="29" spans="1:12" ht="12.75">
      <c r="A29" s="13"/>
      <c r="B29" s="92" t="s">
        <v>28</v>
      </c>
      <c r="C29" s="85"/>
      <c r="D29" s="93"/>
      <c r="E29" s="91"/>
      <c r="F29" s="36"/>
      <c r="G29" s="82"/>
      <c r="H29" s="74"/>
      <c r="I29" s="74"/>
      <c r="J29" s="16"/>
      <c r="K29" s="16"/>
      <c r="L29" s="14"/>
    </row>
    <row r="30" spans="1:12" ht="12.75">
      <c r="A30" s="13"/>
      <c r="B30" s="94"/>
      <c r="C30" s="85"/>
      <c r="D30" s="95" t="s">
        <v>34</v>
      </c>
      <c r="E30" s="57"/>
      <c r="F30" s="30"/>
      <c r="G30" s="82"/>
      <c r="H30" s="74"/>
      <c r="I30" s="74"/>
      <c r="J30" s="16"/>
      <c r="K30" s="16"/>
      <c r="L30" s="14"/>
    </row>
    <row r="31" spans="1:12" ht="12.75">
      <c r="A31" s="13"/>
      <c r="B31" s="94"/>
      <c r="C31" s="92" t="s">
        <v>35</v>
      </c>
      <c r="D31" s="95"/>
      <c r="E31" s="63"/>
      <c r="F31" s="30"/>
      <c r="G31" s="82"/>
      <c r="H31" s="74"/>
      <c r="I31" s="96"/>
      <c r="J31" s="97"/>
      <c r="K31" s="97"/>
      <c r="L31" s="78"/>
    </row>
    <row r="32" spans="1:12" ht="15" customHeight="1">
      <c r="A32" s="13" t="s">
        <v>36</v>
      </c>
      <c r="B32" s="85"/>
      <c r="C32" s="92" t="s">
        <v>37</v>
      </c>
      <c r="D32" s="95" t="s">
        <v>38</v>
      </c>
      <c r="E32" s="74"/>
      <c r="F32" s="64"/>
      <c r="G32" s="98"/>
      <c r="H32" s="74"/>
      <c r="I32" s="214" t="s">
        <v>39</v>
      </c>
      <c r="J32" s="214"/>
      <c r="K32" s="214"/>
      <c r="L32" s="214"/>
    </row>
    <row r="33" spans="1:12" ht="15">
      <c r="A33" s="99"/>
      <c r="B33" s="100"/>
      <c r="C33" s="101"/>
      <c r="D33" s="102"/>
      <c r="E33" s="96"/>
      <c r="F33" s="103"/>
      <c r="G33" s="97"/>
      <c r="H33" s="96"/>
      <c r="I33" s="208" t="s">
        <v>40</v>
      </c>
      <c r="J33" s="208"/>
      <c r="K33" s="208"/>
      <c r="L33" s="208"/>
    </row>
    <row r="34" ht="12.75">
      <c r="K34" s="5"/>
    </row>
    <row r="35" spans="11:12" ht="12.75">
      <c r="K35" s="5"/>
      <c r="L35" s="5"/>
    </row>
    <row r="39" ht="12.75">
      <c r="D39" s="5"/>
    </row>
  </sheetData>
  <sheetProtection selectLockedCells="1" selectUnlockedCells="1"/>
  <mergeCells count="11">
    <mergeCell ref="I32:L32"/>
    <mergeCell ref="I33:L33"/>
    <mergeCell ref="I21:L21"/>
    <mergeCell ref="I23:L23"/>
    <mergeCell ref="I24:L24"/>
    <mergeCell ref="I25:L25"/>
    <mergeCell ref="A2:D2"/>
    <mergeCell ref="C4:H4"/>
    <mergeCell ref="I4:L4"/>
    <mergeCell ref="I20:L20"/>
    <mergeCell ref="I27:L27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</dc:creator>
  <cp:keywords/>
  <dc:description/>
  <cp:lastModifiedBy>Utilisateur Windows</cp:lastModifiedBy>
  <cp:lastPrinted>2022-03-29T15:42:55Z</cp:lastPrinted>
  <dcterms:created xsi:type="dcterms:W3CDTF">2017-05-15T15:16:42Z</dcterms:created>
  <dcterms:modified xsi:type="dcterms:W3CDTF">2023-02-10T13:30:48Z</dcterms:modified>
  <cp:category/>
  <cp:version/>
  <cp:contentType/>
  <cp:contentStatus/>
</cp:coreProperties>
</file>